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palma\Desktop\77-2021 O SARHA _SONIA_Manteniment instal·lacions d'alarmes d'intrusió, incendis i sistemes d'evacuació (GTM 17162)\FINA\"/>
    </mc:Choice>
  </mc:AlternateContent>
  <bookViews>
    <workbookView xWindow="0" yWindow="0" windowWidth="28800" windowHeight="11835"/>
  </bookViews>
  <sheets>
    <sheet name="oferta econòmic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0" i="1" l="1"/>
  <c r="E39" i="1" l="1"/>
  <c r="E38" i="1"/>
  <c r="E37" i="1"/>
  <c r="E35" i="1"/>
  <c r="E34" i="1"/>
  <c r="E33" i="1"/>
  <c r="E32" i="1"/>
  <c r="E30" i="1"/>
  <c r="G30" i="1" s="1"/>
  <c r="E26" i="1"/>
  <c r="D29" i="1" l="1"/>
  <c r="D27" i="1"/>
  <c r="E27" i="1" s="1"/>
  <c r="E29" i="1" l="1"/>
  <c r="E40" i="1" s="1"/>
</calcChain>
</file>

<file path=xl/sharedStrings.xml><?xml version="1.0" encoding="utf-8"?>
<sst xmlns="http://schemas.openxmlformats.org/spreadsheetml/2006/main" count="55" uniqueCount="34">
  <si>
    <t>Actuació</t>
  </si>
  <si>
    <t>Manteniment preventiu</t>
  </si>
  <si>
    <t>b) Instal·lació sistema de protecció contra incendis</t>
  </si>
  <si>
    <t>c) Instal·lació evacuació</t>
  </si>
  <si>
    <t>d) Central receptora d'alarmes</t>
  </si>
  <si>
    <t>e) Custòdia de claus</t>
  </si>
  <si>
    <t>f) Atenció als usuaris</t>
  </si>
  <si>
    <t>Manteniment correctiu</t>
  </si>
  <si>
    <t xml:space="preserve">g) Instal·lació sistema d' intrusió,  protecció contra incendis i sistema d'evacuació </t>
  </si>
  <si>
    <t xml:space="preserve">h) Servei de verificació personal </t>
  </si>
  <si>
    <t>i) Exutoris</t>
  </si>
  <si>
    <t>Preu total màxim               (IVA no inclòs)</t>
  </si>
  <si>
    <t>Preu unitari màxim   (IVA no inclòs)</t>
  </si>
  <si>
    <t>Nombre d'equipaments</t>
  </si>
  <si>
    <t>Preu unitari ofertat            (IVA no inclòs)</t>
  </si>
  <si>
    <t>Preu total ofertat (IVA no inclòs)</t>
  </si>
  <si>
    <t xml:space="preserve">Ajuntament de Mataró </t>
  </si>
  <si>
    <t>ANNEX MODEL PROPOSICIÓ ECONÒMICA</t>
  </si>
  <si>
    <t xml:space="preserve">En ………………………………………………………….., major d'edat, amb DNI núm. ………………, en nom propi (i/o en representació de ………………………..) </t>
  </si>
  <si>
    <t>evacuació d'edificis municipals (exp. 2021/000032250),</t>
  </si>
  <si>
    <t>FAIG CONSTAR,</t>
  </si>
  <si>
    <r>
      <t xml:space="preserve">amb capacitat jurídica i d'obrar, assabentat de les condicions i pressupost que ha de regir l'adjudicació del </t>
    </r>
    <r>
      <rPr>
        <b/>
        <sz val="11"/>
        <color theme="1"/>
        <rFont val="Arial"/>
        <family val="2"/>
      </rPr>
      <t xml:space="preserve">servei de manteniment d'alarmes d'intrusió, incendis i </t>
    </r>
  </si>
  <si>
    <t>(signatura digital)</t>
  </si>
  <si>
    <t>€</t>
  </si>
  <si>
    <t>Cal emplenar els espais ombrejats en color gris.</t>
  </si>
  <si>
    <t>a) Instal·lació sistema d'intrusió</t>
  </si>
  <si>
    <t>Que ofereixo prestar el servei esmentat pels preus unitaris (IVA no inclòs) següents:</t>
  </si>
  <si>
    <t xml:space="preserve">    b.1) Inspecció presencial trimestral </t>
  </si>
  <si>
    <t xml:space="preserve">    a.2)  Verificació bidireccional </t>
  </si>
  <si>
    <t xml:space="preserve">    a.1)  Inspecció presencial anual </t>
  </si>
  <si>
    <t xml:space="preserve">    c.1) Inspecció presencial trimestral </t>
  </si>
  <si>
    <t>Import total</t>
  </si>
  <si>
    <r>
      <t xml:space="preserve">    b.2) Inspecció indústria </t>
    </r>
    <r>
      <rPr>
        <b/>
        <sz val="11"/>
        <rFont val="Arial"/>
        <family val="2"/>
      </rPr>
      <t>*</t>
    </r>
  </si>
  <si>
    <r>
      <rPr>
        <b/>
        <i/>
        <sz val="11"/>
        <color theme="1"/>
        <rFont val="Arial"/>
        <family val="2"/>
      </rPr>
      <t>*</t>
    </r>
    <r>
      <rPr>
        <i/>
        <sz val="11"/>
        <color theme="1"/>
        <rFont val="Arial"/>
        <family val="2"/>
      </rPr>
      <t xml:space="preserve"> No es demana rebaixa en el cas d'inspecció d'indústria.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</si>
</sst>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11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1"/>
      <color rgb="FF000000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i/>
      <sz val="11"/>
      <color theme="1"/>
      <name val="Arial"/>
      <family val="2"/>
    </font>
    <font>
      <b/>
      <i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DEEBF6"/>
        <bgColor indexed="64"/>
      </patternFill>
    </fill>
    <fill>
      <patternFill patternType="solid">
        <fgColor rgb="FFDEEAF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/>
      <diagonal/>
    </border>
    <border>
      <left style="medium">
        <color indexed="64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40">
    <xf numFmtId="0" fontId="0" fillId="0" borderId="0" xfId="0"/>
    <xf numFmtId="0" fontId="5" fillId="0" borderId="5" xfId="2" applyFont="1" applyFill="1" applyBorder="1" applyAlignment="1">
      <alignment horizontal="center"/>
    </xf>
    <xf numFmtId="8" fontId="5" fillId="0" borderId="5" xfId="2" applyNumberFormat="1" applyFont="1" applyFill="1" applyBorder="1" applyAlignment="1">
      <alignment horizontal="center" vertical="top" wrapText="1"/>
    </xf>
    <xf numFmtId="8" fontId="5" fillId="0" borderId="11" xfId="2" applyNumberFormat="1" applyFont="1" applyFill="1" applyBorder="1" applyAlignment="1">
      <alignment horizontal="center" vertical="top" wrapText="1"/>
    </xf>
    <xf numFmtId="8" fontId="5" fillId="0" borderId="10" xfId="2" applyNumberFormat="1" applyFont="1" applyFill="1" applyBorder="1" applyAlignment="1">
      <alignment horizontal="center"/>
    </xf>
    <xf numFmtId="0" fontId="5" fillId="0" borderId="4" xfId="2" applyFont="1" applyFill="1" applyBorder="1" applyAlignment="1">
      <alignment horizontal="left" vertical="top" wrapText="1"/>
    </xf>
    <xf numFmtId="0" fontId="5" fillId="0" borderId="4" xfId="2" applyFont="1" applyFill="1" applyBorder="1" applyAlignment="1">
      <alignment horizontal="justify" vertical="top" wrapText="1"/>
    </xf>
    <xf numFmtId="0" fontId="5" fillId="0" borderId="7" xfId="2" applyFont="1" applyFill="1" applyBorder="1" applyAlignment="1">
      <alignment horizontal="justify" vertical="top" wrapText="1"/>
    </xf>
    <xf numFmtId="0" fontId="5" fillId="0" borderId="5" xfId="2" applyFont="1" applyBorder="1" applyAlignment="1">
      <alignment horizontal="center"/>
    </xf>
    <xf numFmtId="8" fontId="5" fillId="0" borderId="5" xfId="2" applyNumberFormat="1" applyFont="1" applyFill="1" applyBorder="1" applyAlignment="1">
      <alignment horizontal="center"/>
    </xf>
    <xf numFmtId="8" fontId="5" fillId="0" borderId="11" xfId="2" applyNumberFormat="1" applyFont="1" applyFill="1" applyBorder="1" applyAlignment="1">
      <alignment horizontal="center"/>
    </xf>
    <xf numFmtId="0" fontId="5" fillId="0" borderId="4" xfId="2" applyFont="1" applyFill="1" applyBorder="1" applyAlignment="1">
      <alignment horizontal="left" vertical="top" wrapText="1" indent="1"/>
    </xf>
    <xf numFmtId="0" fontId="6" fillId="0" borderId="0" xfId="0" applyFont="1"/>
    <xf numFmtId="0" fontId="7" fillId="0" borderId="0" xfId="0" applyFont="1"/>
    <xf numFmtId="0" fontId="0" fillId="0" borderId="0" xfId="0" applyFont="1"/>
    <xf numFmtId="0" fontId="8" fillId="0" borderId="0" xfId="0" applyFont="1"/>
    <xf numFmtId="8" fontId="5" fillId="5" borderId="10" xfId="2" applyNumberFormat="1" applyFont="1" applyFill="1" applyBorder="1" applyAlignment="1">
      <alignment horizontal="center"/>
    </xf>
    <xf numFmtId="0" fontId="9" fillId="0" borderId="0" xfId="0" applyFont="1"/>
    <xf numFmtId="0" fontId="3" fillId="2" borderId="7" xfId="1" applyFont="1" applyBorder="1" applyAlignment="1">
      <alignment horizontal="left"/>
    </xf>
    <xf numFmtId="0" fontId="3" fillId="2" borderId="8" xfId="1" applyFont="1" applyBorder="1" applyAlignment="1">
      <alignment horizontal="left"/>
    </xf>
    <xf numFmtId="0" fontId="3" fillId="2" borderId="9" xfId="1" applyFont="1" applyBorder="1" applyAlignment="1">
      <alignment horizontal="left"/>
    </xf>
    <xf numFmtId="0" fontId="3" fillId="6" borderId="1" xfId="2" applyFont="1" applyFill="1" applyBorder="1" applyAlignment="1">
      <alignment horizontal="center" vertical="center" wrapText="1"/>
    </xf>
    <xf numFmtId="0" fontId="5" fillId="6" borderId="4" xfId="2" applyFont="1" applyFill="1" applyBorder="1" applyAlignment="1">
      <alignment horizontal="center" vertical="center" wrapText="1"/>
    </xf>
    <xf numFmtId="0" fontId="3" fillId="6" borderId="2" xfId="2" applyFont="1" applyFill="1" applyBorder="1" applyAlignment="1">
      <alignment horizontal="center" vertical="center" wrapText="1"/>
    </xf>
    <xf numFmtId="0" fontId="5" fillId="6" borderId="5" xfId="2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5" fillId="6" borderId="7" xfId="2" applyFont="1" applyFill="1" applyBorder="1" applyAlignment="1">
      <alignment horizontal="left" vertical="top" wrapText="1"/>
    </xf>
    <xf numFmtId="0" fontId="5" fillId="6" borderId="8" xfId="2" applyFont="1" applyFill="1" applyBorder="1" applyAlignment="1">
      <alignment horizontal="left" vertical="top" wrapText="1"/>
    </xf>
    <xf numFmtId="0" fontId="5" fillId="6" borderId="9" xfId="2" applyFont="1" applyFill="1" applyBorder="1" applyAlignment="1">
      <alignment horizontal="left" vertical="top" wrapText="1"/>
    </xf>
    <xf numFmtId="0" fontId="5" fillId="6" borderId="7" xfId="2" applyFont="1" applyFill="1" applyBorder="1" applyAlignment="1">
      <alignment horizontal="left" vertical="top"/>
    </xf>
    <xf numFmtId="0" fontId="5" fillId="6" borderId="8" xfId="2" applyFont="1" applyFill="1" applyBorder="1" applyAlignment="1">
      <alignment horizontal="left" vertical="top"/>
    </xf>
    <xf numFmtId="0" fontId="5" fillId="6" borderId="9" xfId="2" applyFont="1" applyFill="1" applyBorder="1" applyAlignment="1">
      <alignment horizontal="left" vertical="top"/>
    </xf>
    <xf numFmtId="0" fontId="3" fillId="6" borderId="11" xfId="2" applyFont="1" applyFill="1" applyBorder="1" applyAlignment="1">
      <alignment horizontal="center"/>
    </xf>
    <xf numFmtId="0" fontId="3" fillId="6" borderId="8" xfId="2" applyFont="1" applyFill="1" applyBorder="1" applyAlignment="1">
      <alignment horizontal="center"/>
    </xf>
    <xf numFmtId="0" fontId="3" fillId="6" borderId="12" xfId="2" applyFont="1" applyFill="1" applyBorder="1" applyAlignment="1">
      <alignment horizontal="center"/>
    </xf>
    <xf numFmtId="8" fontId="4" fillId="4" borderId="13" xfId="0" applyNumberFormat="1" applyFont="1" applyFill="1" applyBorder="1" applyAlignment="1">
      <alignment horizontal="center" vertical="center" wrapText="1"/>
    </xf>
    <xf numFmtId="8" fontId="5" fillId="5" borderId="14" xfId="2" applyNumberFormat="1" applyFont="1" applyFill="1" applyBorder="1" applyAlignment="1">
      <alignment horizontal="center"/>
    </xf>
    <xf numFmtId="8" fontId="5" fillId="5" borderId="15" xfId="2" applyNumberFormat="1" applyFont="1" applyFill="1" applyBorder="1" applyAlignment="1">
      <alignment horizontal="center"/>
    </xf>
    <xf numFmtId="8" fontId="5" fillId="5" borderId="16" xfId="2" applyNumberFormat="1" applyFont="1" applyFill="1" applyBorder="1" applyAlignment="1">
      <alignment horizontal="center"/>
    </xf>
  </cellXfs>
  <cellStyles count="3">
    <cellStyle name="Neutral" xfId="1" builtinId="2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835224</xdr:colOff>
      <xdr:row>5</xdr:row>
      <xdr:rowOff>115900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190500"/>
          <a:ext cx="835224" cy="877900"/>
        </a:xfrm>
        <a:prstGeom prst="rect">
          <a:avLst/>
        </a:prstGeom>
      </xdr:spPr>
    </xdr:pic>
    <xdr:clientData/>
  </xdr:twoCellAnchor>
  <xdr:twoCellAnchor editAs="oneCell">
    <xdr:from>
      <xdr:col>0</xdr:col>
      <xdr:colOff>304799</xdr:colOff>
      <xdr:row>5</xdr:row>
      <xdr:rowOff>175794</xdr:rowOff>
    </xdr:from>
    <xdr:to>
      <xdr:col>7</xdr:col>
      <xdr:colOff>19049</xdr:colOff>
      <xdr:row>6</xdr:row>
      <xdr:rowOff>147077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4799" y="1128294"/>
          <a:ext cx="10315575" cy="1617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8:G47"/>
  <sheetViews>
    <sheetView tabSelected="1" topLeftCell="A10" workbookViewId="0">
      <selection activeCell="B45" sqref="B45"/>
    </sheetView>
  </sheetViews>
  <sheetFormatPr baseColWidth="10" defaultRowHeight="15" x14ac:dyDescent="0.25"/>
  <cols>
    <col min="1" max="1" width="4.7109375" customWidth="1"/>
    <col min="2" max="2" width="49" bestFit="1" customWidth="1"/>
    <col min="3" max="3" width="16.7109375" customWidth="1"/>
    <col min="4" max="4" width="24" customWidth="1"/>
    <col min="5" max="5" width="23.85546875" customWidth="1"/>
    <col min="6" max="6" width="21.7109375" customWidth="1"/>
    <col min="7" max="7" width="19" customWidth="1"/>
  </cols>
  <sheetData>
    <row r="8" spans="2:7" x14ac:dyDescent="0.25">
      <c r="B8" t="s">
        <v>16</v>
      </c>
    </row>
    <row r="10" spans="2:7" ht="15.75" x14ac:dyDescent="0.25">
      <c r="B10" s="15" t="s">
        <v>17</v>
      </c>
    </row>
    <row r="11" spans="2:7" x14ac:dyDescent="0.25">
      <c r="B11" s="12"/>
    </row>
    <row r="12" spans="2:7" x14ac:dyDescent="0.25">
      <c r="B12" s="13" t="s">
        <v>18</v>
      </c>
      <c r="C12" s="14"/>
      <c r="D12" s="14"/>
      <c r="E12" s="14"/>
      <c r="F12" s="14"/>
      <c r="G12" s="14"/>
    </row>
    <row r="13" spans="2:7" x14ac:dyDescent="0.25">
      <c r="B13" s="13" t="s">
        <v>21</v>
      </c>
      <c r="C13" s="14"/>
      <c r="D13" s="14"/>
      <c r="E13" s="14"/>
      <c r="F13" s="14"/>
      <c r="G13" s="14"/>
    </row>
    <row r="14" spans="2:7" x14ac:dyDescent="0.25">
      <c r="B14" s="12" t="s">
        <v>19</v>
      </c>
      <c r="C14" s="14"/>
      <c r="D14" s="14"/>
      <c r="E14" s="14"/>
      <c r="F14" s="14"/>
      <c r="G14" s="14"/>
    </row>
    <row r="15" spans="2:7" x14ac:dyDescent="0.25">
      <c r="B15" s="13"/>
      <c r="C15" s="14"/>
      <c r="D15" s="14"/>
      <c r="E15" s="14"/>
      <c r="F15" s="14"/>
      <c r="G15" s="14"/>
    </row>
    <row r="16" spans="2:7" x14ac:dyDescent="0.25">
      <c r="B16" s="12" t="s">
        <v>20</v>
      </c>
      <c r="C16" s="14"/>
      <c r="D16" s="14"/>
      <c r="E16" s="14"/>
      <c r="F16" s="14"/>
      <c r="G16" s="14"/>
    </row>
    <row r="17" spans="2:7" x14ac:dyDescent="0.25">
      <c r="B17" s="13"/>
      <c r="C17" s="14"/>
      <c r="D17" s="14"/>
      <c r="E17" s="14"/>
      <c r="F17" s="14"/>
      <c r="G17" s="14"/>
    </row>
    <row r="18" spans="2:7" x14ac:dyDescent="0.25">
      <c r="B18" s="13" t="s">
        <v>26</v>
      </c>
      <c r="C18" s="14"/>
      <c r="D18" s="14"/>
      <c r="E18" s="14"/>
      <c r="F18" s="14"/>
      <c r="G18" s="14"/>
    </row>
    <row r="19" spans="2:7" x14ac:dyDescent="0.25">
      <c r="B19" s="17" t="s">
        <v>24</v>
      </c>
      <c r="C19" s="14"/>
      <c r="D19" s="14"/>
      <c r="E19" s="14"/>
      <c r="F19" s="14"/>
      <c r="G19" s="14"/>
    </row>
    <row r="20" spans="2:7" x14ac:dyDescent="0.25">
      <c r="C20" s="14"/>
      <c r="D20" s="14"/>
      <c r="E20" s="14"/>
      <c r="F20" s="14"/>
      <c r="G20" s="14"/>
    </row>
    <row r="22" spans="2:7" x14ac:dyDescent="0.25">
      <c r="B22" s="21" t="s">
        <v>0</v>
      </c>
      <c r="C22" s="23" t="s">
        <v>13</v>
      </c>
      <c r="D22" s="25" t="s">
        <v>12</v>
      </c>
      <c r="E22" s="25" t="s">
        <v>11</v>
      </c>
      <c r="F22" s="25" t="s">
        <v>14</v>
      </c>
      <c r="G22" s="25" t="s">
        <v>15</v>
      </c>
    </row>
    <row r="23" spans="2:7" ht="23.25" customHeight="1" x14ac:dyDescent="0.25">
      <c r="B23" s="22"/>
      <c r="C23" s="24"/>
      <c r="D23" s="26"/>
      <c r="E23" s="26"/>
      <c r="F23" s="26"/>
      <c r="G23" s="26"/>
    </row>
    <row r="24" spans="2:7" x14ac:dyDescent="0.25">
      <c r="B24" s="18" t="s">
        <v>1</v>
      </c>
      <c r="C24" s="19"/>
      <c r="D24" s="19"/>
      <c r="E24" s="19"/>
      <c r="F24" s="19"/>
      <c r="G24" s="20"/>
    </row>
    <row r="25" spans="2:7" x14ac:dyDescent="0.25">
      <c r="B25" s="27" t="s">
        <v>25</v>
      </c>
      <c r="C25" s="28"/>
      <c r="D25" s="28"/>
      <c r="E25" s="28"/>
      <c r="F25" s="28"/>
      <c r="G25" s="29"/>
    </row>
    <row r="26" spans="2:7" x14ac:dyDescent="0.25">
      <c r="B26" s="11" t="s">
        <v>29</v>
      </c>
      <c r="C26" s="1">
        <v>121</v>
      </c>
      <c r="D26" s="2">
        <v>260</v>
      </c>
      <c r="E26" s="3">
        <f>C26*D26</f>
        <v>31460</v>
      </c>
      <c r="F26" s="16" t="s">
        <v>23</v>
      </c>
      <c r="G26" s="16" t="s">
        <v>23</v>
      </c>
    </row>
    <row r="27" spans="2:7" x14ac:dyDescent="0.25">
      <c r="B27" s="11" t="s">
        <v>28</v>
      </c>
      <c r="C27" s="1">
        <v>121</v>
      </c>
      <c r="D27" s="2">
        <f>25*4</f>
        <v>100</v>
      </c>
      <c r="E27" s="3">
        <f>C27*D27</f>
        <v>12100</v>
      </c>
      <c r="F27" s="16" t="s">
        <v>23</v>
      </c>
      <c r="G27" s="16" t="s">
        <v>23</v>
      </c>
    </row>
    <row r="28" spans="2:7" x14ac:dyDescent="0.25">
      <c r="B28" s="30" t="s">
        <v>2</v>
      </c>
      <c r="C28" s="31"/>
      <c r="D28" s="31"/>
      <c r="E28" s="31"/>
      <c r="F28" s="31"/>
      <c r="G28" s="32"/>
    </row>
    <row r="29" spans="2:7" x14ac:dyDescent="0.25">
      <c r="B29" s="11" t="s">
        <v>27</v>
      </c>
      <c r="C29" s="1">
        <v>45</v>
      </c>
      <c r="D29" s="2">
        <f>120*4</f>
        <v>480</v>
      </c>
      <c r="E29" s="3">
        <f>C29*D29</f>
        <v>21600</v>
      </c>
      <c r="F29" s="16" t="s">
        <v>23</v>
      </c>
      <c r="G29" s="16" t="s">
        <v>23</v>
      </c>
    </row>
    <row r="30" spans="2:7" x14ac:dyDescent="0.25">
      <c r="B30" s="11" t="s">
        <v>32</v>
      </c>
      <c r="C30" s="1">
        <v>45</v>
      </c>
      <c r="D30" s="2">
        <v>70</v>
      </c>
      <c r="E30" s="3">
        <f>C30*D30</f>
        <v>3150</v>
      </c>
      <c r="F30" s="4">
        <f>D30</f>
        <v>70</v>
      </c>
      <c r="G30" s="4">
        <f>E30</f>
        <v>3150</v>
      </c>
    </row>
    <row r="31" spans="2:7" x14ac:dyDescent="0.25">
      <c r="B31" s="27" t="s">
        <v>3</v>
      </c>
      <c r="C31" s="28"/>
      <c r="D31" s="28"/>
      <c r="E31" s="28"/>
      <c r="F31" s="28"/>
      <c r="G31" s="29"/>
    </row>
    <row r="32" spans="2:7" x14ac:dyDescent="0.25">
      <c r="B32" s="11" t="s">
        <v>30</v>
      </c>
      <c r="C32" s="1">
        <v>34</v>
      </c>
      <c r="D32" s="2">
        <v>320</v>
      </c>
      <c r="E32" s="3">
        <f>C32*D32</f>
        <v>10880</v>
      </c>
      <c r="F32" s="16" t="s">
        <v>23</v>
      </c>
      <c r="G32" s="16" t="s">
        <v>23</v>
      </c>
    </row>
    <row r="33" spans="2:7" x14ac:dyDescent="0.25">
      <c r="B33" s="5" t="s">
        <v>4</v>
      </c>
      <c r="C33" s="1">
        <v>125</v>
      </c>
      <c r="D33" s="2">
        <v>170</v>
      </c>
      <c r="E33" s="3">
        <f>C33*D33</f>
        <v>21250</v>
      </c>
      <c r="F33" s="16" t="s">
        <v>23</v>
      </c>
      <c r="G33" s="16" t="s">
        <v>23</v>
      </c>
    </row>
    <row r="34" spans="2:7" x14ac:dyDescent="0.25">
      <c r="B34" s="5" t="s">
        <v>5</v>
      </c>
      <c r="C34" s="1">
        <v>122</v>
      </c>
      <c r="D34" s="2">
        <v>70</v>
      </c>
      <c r="E34" s="3">
        <f>C34*D34</f>
        <v>8540</v>
      </c>
      <c r="F34" s="16" t="s">
        <v>23</v>
      </c>
      <c r="G34" s="16" t="s">
        <v>23</v>
      </c>
    </row>
    <row r="35" spans="2:7" x14ac:dyDescent="0.25">
      <c r="B35" s="5" t="s">
        <v>6</v>
      </c>
      <c r="C35" s="1">
        <v>125</v>
      </c>
      <c r="D35" s="2">
        <v>30</v>
      </c>
      <c r="E35" s="3">
        <f>C35*D35</f>
        <v>3750</v>
      </c>
      <c r="F35" s="16" t="s">
        <v>23</v>
      </c>
      <c r="G35" s="16" t="s">
        <v>23</v>
      </c>
    </row>
    <row r="36" spans="2:7" x14ac:dyDescent="0.25">
      <c r="B36" s="18" t="s">
        <v>7</v>
      </c>
      <c r="C36" s="19"/>
      <c r="D36" s="19"/>
      <c r="E36" s="19"/>
      <c r="F36" s="19"/>
      <c r="G36" s="20"/>
    </row>
    <row r="37" spans="2:7" ht="28.5" x14ac:dyDescent="0.25">
      <c r="B37" s="5" t="s">
        <v>8</v>
      </c>
      <c r="C37" s="8">
        <v>128</v>
      </c>
      <c r="D37" s="9">
        <v>200</v>
      </c>
      <c r="E37" s="10">
        <f>C37*D37</f>
        <v>25600</v>
      </c>
      <c r="F37" s="16" t="s">
        <v>23</v>
      </c>
      <c r="G37" s="16" t="s">
        <v>23</v>
      </c>
    </row>
    <row r="38" spans="2:7" x14ac:dyDescent="0.25">
      <c r="B38" s="6" t="s">
        <v>9</v>
      </c>
      <c r="C38" s="8">
        <v>126</v>
      </c>
      <c r="D38" s="2">
        <v>50</v>
      </c>
      <c r="E38" s="3">
        <f>C38*D38</f>
        <v>6300</v>
      </c>
      <c r="F38" s="16" t="s">
        <v>23</v>
      </c>
      <c r="G38" s="16" t="s">
        <v>23</v>
      </c>
    </row>
    <row r="39" spans="2:7" ht="15.75" thickBot="1" x14ac:dyDescent="0.3">
      <c r="B39" s="7" t="s">
        <v>10</v>
      </c>
      <c r="C39" s="8">
        <v>1</v>
      </c>
      <c r="D39" s="2">
        <v>950</v>
      </c>
      <c r="E39" s="3">
        <f>C39*D39</f>
        <v>950</v>
      </c>
      <c r="F39" s="37" t="s">
        <v>23</v>
      </c>
      <c r="G39" s="37" t="s">
        <v>23</v>
      </c>
    </row>
    <row r="40" spans="2:7" ht="15.75" thickBot="1" x14ac:dyDescent="0.3">
      <c r="B40" s="33" t="s">
        <v>31</v>
      </c>
      <c r="C40" s="34"/>
      <c r="D40" s="35"/>
      <c r="E40" s="36">
        <f>SUM(E26:E39)</f>
        <v>145580</v>
      </c>
      <c r="F40" s="38" t="s">
        <v>23</v>
      </c>
      <c r="G40" s="39" t="s">
        <v>23</v>
      </c>
    </row>
    <row r="43" spans="2:7" x14ac:dyDescent="0.25">
      <c r="B43" s="17" t="s">
        <v>33</v>
      </c>
    </row>
    <row r="47" spans="2:7" x14ac:dyDescent="0.25">
      <c r="B47" s="13" t="s">
        <v>22</v>
      </c>
    </row>
  </sheetData>
  <mergeCells count="12">
    <mergeCell ref="B40:D40"/>
    <mergeCell ref="B36:G36"/>
    <mergeCell ref="B22:B23"/>
    <mergeCell ref="C22:C23"/>
    <mergeCell ref="D22:D23"/>
    <mergeCell ref="F22:F23"/>
    <mergeCell ref="G22:G23"/>
    <mergeCell ref="B24:G24"/>
    <mergeCell ref="E22:E23"/>
    <mergeCell ref="B25:G25"/>
    <mergeCell ref="B28:G28"/>
    <mergeCell ref="B31:G31"/>
  </mergeCells>
  <pageMargins left="0.7" right="0.7" top="0.75" bottom="0.75" header="0.3" footer="0.3"/>
  <pageSetup paperSize="9" scale="6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econòmica</vt:lpstr>
    </vt:vector>
  </TitlesOfParts>
  <Company>Ajuntament de Mataró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Servei de Sistemes d'Informació i Telecomunicacions</dc:creator>
  <cp:lastModifiedBy>Servei de Sistemes d'Informació i Telecomunicacions</cp:lastModifiedBy>
  <cp:lastPrinted>2021-09-10T10:43:48Z</cp:lastPrinted>
  <dcterms:created xsi:type="dcterms:W3CDTF">2021-07-23T07:57:21Z</dcterms:created>
  <dcterms:modified xsi:type="dcterms:W3CDTF">2021-09-10T10:43:54Z</dcterms:modified>
</cp:coreProperties>
</file>