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2\207-2022 O lloguer, muntatge i desmuntatge d'estructures escenaris GTM 30723 (NURIA)\PER PUBLICAR\"/>
    </mc:Choice>
  </mc:AlternateContent>
  <bookViews>
    <workbookView xWindow="90" yWindow="75" windowWidth="14250" windowHeight="8625"/>
  </bookViews>
  <sheets>
    <sheet name="OFERTA LICITADOR" sheetId="1" r:id="rId1"/>
  </sheets>
  <externalReferences>
    <externalReference r:id="rId2"/>
  </externalReferences>
  <calcPr calcId="152511" iterateDelta="1E-4"/>
</workbook>
</file>

<file path=xl/calcChain.xml><?xml version="1.0" encoding="utf-8"?>
<calcChain xmlns="http://schemas.openxmlformats.org/spreadsheetml/2006/main">
  <c r="F29" i="1" l="1"/>
  <c r="E28" i="1"/>
  <c r="E27" i="1"/>
  <c r="E26" i="1"/>
  <c r="E25" i="1"/>
  <c r="E24" i="1"/>
  <c r="E23" i="1"/>
  <c r="E22" i="1"/>
  <c r="E21" i="1"/>
  <c r="E20" i="1"/>
  <c r="E29" i="1" l="1"/>
</calcChain>
</file>

<file path=xl/sharedStrings.xml><?xml version="1.0" encoding="utf-8"?>
<sst xmlns="http://schemas.openxmlformats.org/spreadsheetml/2006/main" count="36" uniqueCount="35">
  <si>
    <t>ANNEX OFERTA ECONOMICA</t>
  </si>
  <si>
    <t xml:space="preserve">El sotasignat, </t>
  </si>
  <si>
    <t xml:space="preserve">, amb DNI/NIF núm. </t>
  </si>
  <si>
    <t>En nom propi/ en qualitat de representant legal de la persona física/jurídica</t>
  </si>
  <si>
    <t>amb la següent adreça de correu electrònic</t>
  </si>
  <si>
    <t xml:space="preserve">amb capacitat jurídica i d’obrar, assabentat del Plec de condicions administratives i tècniques que han de regir  la contractació del subministrament </t>
  </si>
  <si>
    <t>FAIG CONSTAR</t>
  </si>
  <si>
    <t>Que presento la seguent oferta econòmica</t>
  </si>
  <si>
    <t>OMPLIR NOMES CASELLES VERDES</t>
  </si>
  <si>
    <t xml:space="preserve">Tipus </t>
  </si>
  <si>
    <t>Preus màxims sense IVA</t>
  </si>
  <si>
    <t>Preu ofertat sense IVA</t>
  </si>
  <si>
    <t>7 Escenaris. (Preu unitari x 7)</t>
  </si>
  <si>
    <t>Escenari i 2 torres PA</t>
  </si>
  <si>
    <t>2 torres PA i torres reg.</t>
  </si>
  <si>
    <t xml:space="preserve">Escenari </t>
  </si>
  <si>
    <t>Torre PA</t>
  </si>
  <si>
    <t xml:space="preserve">Estructura pirotècnia </t>
  </si>
  <si>
    <t>Escenari, 4 torres PA</t>
  </si>
  <si>
    <t>Estructura accés</t>
  </si>
  <si>
    <t>TOTAL</t>
  </si>
  <si>
    <t>Signatura electrònica</t>
  </si>
  <si>
    <t>Escenari amb plataformes</t>
  </si>
  <si>
    <t>Núm. Segons art. 4 del plec tècnic</t>
  </si>
  <si>
    <t>Espai</t>
  </si>
  <si>
    <t>Romeria del Rocio</t>
  </si>
  <si>
    <t xml:space="preserve">Parc Central </t>
  </si>
  <si>
    <t>Nou Parc Central. Recinte firal</t>
  </si>
  <si>
    <t>Nou Parc Central. Espai familiar</t>
  </si>
  <si>
    <t>Plaça de Santa Anna</t>
  </si>
  <si>
    <t>Plaça de l’Ajuntament – Escapada</t>
  </si>
  <si>
    <t xml:space="preserve">Passeig de Mar Espigó </t>
  </si>
  <si>
    <t>Rocafonda</t>
  </si>
  <si>
    <t>Escola de Cirera</t>
  </si>
  <si>
    <t>en règim de lloguer, transport, muntatge i desmuntatge d’escenaris (Exp 30723/2022)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</si>
</sst>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C0A];[Red]\-#,##0.00\ [$€-C0A]"/>
    <numFmt numFmtId="165" formatCode="_-* #,##0.00\ [$€]_-;\-* #,##0.00\ [$€]_-;_-* \-??\ [$€]_-;_-@_-"/>
    <numFmt numFmtId="166" formatCode="_-* #,##0.00\ _€_-;\-* #,##0.00\ _€_-;_-* \-??\ _€_-;_-@_-"/>
  </numFmts>
  <fonts count="21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/>
      <u/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color rgb="FFFF0000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i/>
      <sz val="11"/>
      <color rgb="FF808080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FF9900"/>
      <name val="Calibri"/>
      <family val="2"/>
      <charset val="1"/>
    </font>
    <font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b/>
      <sz val="18"/>
      <color rgb="FF003366"/>
      <name val="Cambria"/>
      <family val="2"/>
      <charset val="1"/>
    </font>
    <font>
      <sz val="9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81D41A"/>
        <bgColor rgb="FF969696"/>
      </patternFill>
    </fill>
    <fill>
      <patternFill patternType="solid">
        <fgColor rgb="FFD9D9D9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8080"/>
      </patternFill>
    </fill>
    <fill>
      <patternFill patternType="solid">
        <fgColor rgb="FFC0C0C0"/>
        <bgColor rgb="FFBFBFBF"/>
      </patternFill>
    </fill>
    <fill>
      <patternFill patternType="solid">
        <fgColor rgb="FF969696"/>
        <bgColor rgb="FF808080"/>
      </patternFill>
    </fill>
    <fill>
      <patternFill patternType="solid">
        <fgColor rgb="FFCCFFCC"/>
        <bgColor rgb="FFCCFFFF"/>
      </patternFill>
    </fill>
    <fill>
      <patternFill patternType="solid">
        <fgColor rgb="FFFFCC99"/>
        <bgColor rgb="FFD9D9D9"/>
      </patternFill>
    </fill>
    <fill>
      <patternFill patternType="solid">
        <fgColor rgb="FFFFFF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29">
    <xf numFmtId="0" fontId="0" fillId="0" borderId="0"/>
    <xf numFmtId="0" fontId="6" fillId="0" borderId="0" applyBorder="0" applyProtection="0"/>
    <xf numFmtId="0" fontId="7" fillId="6" borderId="0" applyBorder="0" applyProtection="0"/>
    <xf numFmtId="0" fontId="8" fillId="7" borderId="7" applyProtection="0"/>
    <xf numFmtId="0" fontId="8" fillId="7" borderId="7" applyProtection="0"/>
    <xf numFmtId="0" fontId="9" fillId="8" borderId="8" applyProtection="0"/>
    <xf numFmtId="0" fontId="9" fillId="8" borderId="8" applyProtection="0"/>
    <xf numFmtId="0" fontId="10" fillId="9" borderId="0" applyBorder="0" applyProtection="0"/>
    <xf numFmtId="0" fontId="11" fillId="0" borderId="9" applyProtection="0"/>
    <xf numFmtId="0" fontId="12" fillId="0" borderId="10" applyProtection="0"/>
    <xf numFmtId="0" fontId="13" fillId="0" borderId="11" applyProtection="0"/>
    <xf numFmtId="165" fontId="1" fillId="0" borderId="0" applyBorder="0" applyProtection="0"/>
    <xf numFmtId="0" fontId="14" fillId="0" borderId="0" applyBorder="0" applyProtection="0"/>
    <xf numFmtId="0" fontId="14" fillId="0" borderId="0" applyBorder="0" applyProtection="0"/>
    <xf numFmtId="0" fontId="10" fillId="9" borderId="0" applyBorder="0" applyProtection="0"/>
    <xf numFmtId="0" fontId="11" fillId="0" borderId="9" applyProtection="0"/>
    <xf numFmtId="0" fontId="12" fillId="0" borderId="10" applyProtection="0"/>
    <xf numFmtId="0" fontId="13" fillId="0" borderId="11" applyProtection="0"/>
    <xf numFmtId="0" fontId="13" fillId="0" borderId="0" applyBorder="0" applyProtection="0"/>
    <xf numFmtId="0" fontId="15" fillId="10" borderId="7" applyProtection="0"/>
    <xf numFmtId="0" fontId="16" fillId="0" borderId="12" applyProtection="0"/>
    <xf numFmtId="166" fontId="1" fillId="0" borderId="0" applyBorder="0" applyProtection="0"/>
    <xf numFmtId="0" fontId="1" fillId="0" borderId="0"/>
    <xf numFmtId="0" fontId="17" fillId="0" borderId="0"/>
    <xf numFmtId="0" fontId="1" fillId="0" borderId="0"/>
    <xf numFmtId="0" fontId="1" fillId="11" borderId="13" applyProtection="0"/>
    <xf numFmtId="0" fontId="18" fillId="7" borderId="14" applyProtection="0"/>
    <xf numFmtId="0" fontId="19" fillId="0" borderId="0" applyBorder="0" applyProtection="0"/>
    <xf numFmtId="0" fontId="6" fillId="0" borderId="0" applyBorder="0" applyProtection="0"/>
  </cellStyleXfs>
  <cellXfs count="42">
    <xf numFmtId="0" fontId="0" fillId="0" borderId="0" xfId="0"/>
    <xf numFmtId="0" fontId="2" fillId="2" borderId="0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Border="1"/>
    <xf numFmtId="0" fontId="2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2" fillId="0" borderId="1" xfId="0" applyFont="1" applyBorder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left" vertical="top"/>
    </xf>
    <xf numFmtId="0" fontId="4" fillId="3" borderId="0" xfId="0" applyFont="1" applyFill="1" applyAlignment="1">
      <alignment vertical="center"/>
    </xf>
    <xf numFmtId="0" fontId="2" fillId="3" borderId="0" xfId="0" applyFont="1" applyFill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5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0" fillId="4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left"/>
    </xf>
  </cellXfs>
  <cellStyles count="29">
    <cellStyle name="Advertencia" xfId="1"/>
    <cellStyle name="Bad 1" xfId="2"/>
    <cellStyle name="Calcular" xfId="3"/>
    <cellStyle name="Calculation" xfId="4"/>
    <cellStyle name="Celda comprob." xfId="5"/>
    <cellStyle name="Check Cell" xfId="6"/>
    <cellStyle name="Correcto" xfId="7"/>
    <cellStyle name="Encabez. 1" xfId="8"/>
    <cellStyle name="Encabez. 2" xfId="9"/>
    <cellStyle name="Encabezado 3" xfId="10"/>
    <cellStyle name="Euro" xfId="11"/>
    <cellStyle name="Explanatory Text" xfId="12"/>
    <cellStyle name="Explicación" xfId="13"/>
    <cellStyle name="Good 2" xfId="14"/>
    <cellStyle name="Heading 1 3" xfId="15"/>
    <cellStyle name="Heading 2 4" xfId="16"/>
    <cellStyle name="Heading 3" xfId="17"/>
    <cellStyle name="Heading 4" xfId="18"/>
    <cellStyle name="Input" xfId="19"/>
    <cellStyle name="Linked Cell" xfId="20"/>
    <cellStyle name="Millares 2" xfId="21"/>
    <cellStyle name="Normal" xfId="0" builtinId="0"/>
    <cellStyle name="Normal 2" xfId="22"/>
    <cellStyle name="Normal 2 2" xfId="23"/>
    <cellStyle name="Normal 3 2" xfId="24"/>
    <cellStyle name="Note 5" xfId="25"/>
    <cellStyle name="Output" xfId="26"/>
    <cellStyle name="Title" xfId="27"/>
    <cellStyle name="Warning Text" xf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ion\cultura\ADMINISTRACIO\Contractes-licitacions\Lloguer%20escenaris\2022%20Escenaris%20GTM%2030723\Annex%20subministrament%20ESCENARISv31_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 DETALL"/>
      <sheetName val="VEC-DIR-INDIR"/>
      <sheetName val="OFERTA LICITADOR"/>
      <sheetName val="Partides"/>
    </sheetNames>
    <sheetDataSet>
      <sheetData sheetId="0">
        <row r="10">
          <cell r="G10">
            <v>6720</v>
          </cell>
        </row>
        <row r="11">
          <cell r="G11">
            <v>6865</v>
          </cell>
        </row>
        <row r="12">
          <cell r="G12">
            <v>6420</v>
          </cell>
        </row>
        <row r="13">
          <cell r="G13">
            <v>2825</v>
          </cell>
        </row>
        <row r="14">
          <cell r="G14">
            <v>900</v>
          </cell>
        </row>
        <row r="15">
          <cell r="G15">
            <v>2500</v>
          </cell>
        </row>
        <row r="16">
          <cell r="G16">
            <v>10470</v>
          </cell>
        </row>
        <row r="17">
          <cell r="G17">
            <v>2525</v>
          </cell>
        </row>
        <row r="18">
          <cell r="G18">
            <v>1800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35"/>
  <sheetViews>
    <sheetView tabSelected="1" zoomScaleNormal="100" zoomScaleSheetLayoutView="95" zoomScalePageLayoutView="95" workbookViewId="0">
      <selection activeCell="B12" sqref="B12"/>
    </sheetView>
  </sheetViews>
  <sheetFormatPr baseColWidth="10" defaultColWidth="11.5703125" defaultRowHeight="15" x14ac:dyDescent="0.25"/>
  <cols>
    <col min="1" max="1" width="11.5703125" style="5"/>
    <col min="2" max="2" width="16.28515625" style="5" customWidth="1"/>
    <col min="3" max="3" width="28.28515625" style="5" customWidth="1"/>
    <col min="4" max="4" width="22.28515625" style="5" customWidth="1"/>
    <col min="5" max="6" width="21" style="5" customWidth="1"/>
    <col min="7" max="7" width="12.7109375" style="5" customWidth="1"/>
    <col min="8" max="8" width="10" style="5" customWidth="1"/>
    <col min="9" max="1021" width="11.5703125" style="5"/>
  </cols>
  <sheetData>
    <row r="2" spans="1:8" x14ac:dyDescent="0.25">
      <c r="A2" s="1"/>
      <c r="B2" s="2" t="s">
        <v>0</v>
      </c>
      <c r="C2" s="2"/>
      <c r="D2" s="3"/>
      <c r="E2" s="3"/>
      <c r="F2" s="4"/>
      <c r="G2" s="3"/>
      <c r="H2" s="3"/>
    </row>
    <row r="3" spans="1:8" x14ac:dyDescent="0.25">
      <c r="A3" s="1"/>
      <c r="B3" s="2"/>
      <c r="C3" s="2"/>
      <c r="D3" s="3"/>
      <c r="F3" s="3"/>
      <c r="G3" s="3"/>
      <c r="H3" s="3"/>
    </row>
    <row r="4" spans="1:8" x14ac:dyDescent="0.25">
      <c r="A4" s="1"/>
      <c r="B4" s="6" t="s">
        <v>1</v>
      </c>
      <c r="C4" s="39"/>
      <c r="D4" s="39"/>
      <c r="E4" s="39"/>
      <c r="F4" s="3" t="s">
        <v>2</v>
      </c>
      <c r="G4" s="40"/>
      <c r="H4" s="40"/>
    </row>
    <row r="5" spans="1:8" x14ac:dyDescent="0.25">
      <c r="A5" s="1"/>
      <c r="B5" s="1"/>
      <c r="C5" s="1"/>
      <c r="D5" s="1"/>
      <c r="E5" s="1"/>
      <c r="F5" s="1"/>
      <c r="G5" s="1"/>
      <c r="H5" s="3"/>
    </row>
    <row r="6" spans="1:8" x14ac:dyDescent="0.25">
      <c r="A6" s="1"/>
      <c r="B6" s="7" t="s">
        <v>3</v>
      </c>
      <c r="C6" s="7"/>
      <c r="D6" s="8"/>
      <c r="E6" s="41"/>
      <c r="F6" s="41"/>
      <c r="G6" s="41"/>
      <c r="H6" s="4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9" t="s">
        <v>4</v>
      </c>
      <c r="C8" s="1"/>
      <c r="D8" s="10"/>
      <c r="E8" s="11" t="s">
        <v>2</v>
      </c>
      <c r="F8" s="40"/>
      <c r="G8" s="40"/>
      <c r="H8" s="40"/>
    </row>
    <row r="9" spans="1:8" x14ac:dyDescent="0.25">
      <c r="A9" s="1"/>
      <c r="B9" s="9"/>
      <c r="C9" s="1"/>
      <c r="D9" s="1"/>
      <c r="E9" s="1"/>
      <c r="F9" s="1"/>
      <c r="G9" s="1"/>
      <c r="H9" s="1"/>
    </row>
    <row r="10" spans="1:8" x14ac:dyDescent="0.25">
      <c r="A10" s="1"/>
      <c r="B10" s="3" t="s">
        <v>5</v>
      </c>
      <c r="E10" s="1"/>
      <c r="G10" s="3"/>
      <c r="H10" s="3"/>
    </row>
    <row r="11" spans="1:8" x14ac:dyDescent="0.25">
      <c r="A11" s="1"/>
      <c r="B11" s="7" t="s">
        <v>34</v>
      </c>
      <c r="C11" s="7"/>
      <c r="D11" s="7"/>
      <c r="E11" s="1"/>
      <c r="F11" s="7"/>
      <c r="G11" s="3"/>
      <c r="H11" s="3"/>
    </row>
    <row r="12" spans="1:8" x14ac:dyDescent="0.25">
      <c r="A12" s="1"/>
      <c r="B12" s="7"/>
      <c r="C12" s="7"/>
      <c r="D12" s="7"/>
      <c r="E12" s="7"/>
      <c r="F12" s="7"/>
      <c r="G12" s="3"/>
      <c r="H12" s="3"/>
    </row>
    <row r="13" spans="1:8" x14ac:dyDescent="0.25">
      <c r="A13" s="1"/>
      <c r="B13" s="7"/>
      <c r="C13" s="7"/>
      <c r="D13" s="7"/>
      <c r="E13" s="3"/>
      <c r="F13" s="3"/>
      <c r="G13" s="3"/>
      <c r="H13" s="3"/>
    </row>
    <row r="14" spans="1:8" ht="6.75" customHeight="1" x14ac:dyDescent="0.25">
      <c r="A14" s="1"/>
      <c r="B14" s="6"/>
      <c r="C14" s="6"/>
      <c r="D14" s="7"/>
      <c r="E14" s="7"/>
      <c r="F14" s="7"/>
      <c r="G14" s="7"/>
      <c r="H14" s="7"/>
    </row>
    <row r="15" spans="1:8" ht="16.5" customHeight="1" x14ac:dyDescent="0.25">
      <c r="A15" s="1"/>
      <c r="B15" s="6" t="s">
        <v>6</v>
      </c>
      <c r="C15" s="6"/>
      <c r="D15" s="7"/>
      <c r="E15" s="7"/>
      <c r="F15" s="7"/>
      <c r="G15" s="7"/>
      <c r="H15" s="7"/>
    </row>
    <row r="16" spans="1:8" x14ac:dyDescent="0.25">
      <c r="A16" s="1"/>
      <c r="B16" s="6"/>
      <c r="C16" s="6"/>
      <c r="D16" s="7"/>
      <c r="E16" s="7"/>
      <c r="F16" s="7"/>
      <c r="G16" s="7"/>
      <c r="H16" s="7"/>
    </row>
    <row r="17" spans="1:1024" x14ac:dyDescent="0.25">
      <c r="A17" s="1"/>
      <c r="B17" s="6" t="s">
        <v>7</v>
      </c>
      <c r="C17" s="2"/>
      <c r="E17" s="12" t="s">
        <v>8</v>
      </c>
      <c r="F17" s="13"/>
      <c r="H17" s="3"/>
    </row>
    <row r="18" spans="1:1024" x14ac:dyDescent="0.25">
      <c r="A18" s="2"/>
      <c r="C18" s="2"/>
      <c r="F18" s="7"/>
    </row>
    <row r="19" spans="1:1024" ht="33" customHeight="1" x14ac:dyDescent="0.25">
      <c r="B19" s="14" t="s">
        <v>23</v>
      </c>
      <c r="C19" s="15" t="s">
        <v>9</v>
      </c>
      <c r="D19" s="32" t="s">
        <v>24</v>
      </c>
      <c r="E19" s="16" t="s">
        <v>10</v>
      </c>
      <c r="F19" s="17" t="s">
        <v>11</v>
      </c>
    </row>
    <row r="20" spans="1:1024" ht="21.75" customHeight="1" x14ac:dyDescent="0.25">
      <c r="B20" s="18">
        <v>1</v>
      </c>
      <c r="C20" s="19" t="s">
        <v>12</v>
      </c>
      <c r="D20" s="33" t="s">
        <v>25</v>
      </c>
      <c r="E20" s="20">
        <f>'[1]ANNEX DETALL'!G10</f>
        <v>6720</v>
      </c>
      <c r="F20" s="21"/>
    </row>
    <row r="21" spans="1:1024" ht="21.75" customHeight="1" x14ac:dyDescent="0.25">
      <c r="B21" s="18">
        <v>2</v>
      </c>
      <c r="C21" s="19" t="s">
        <v>13</v>
      </c>
      <c r="D21" s="33" t="s">
        <v>26</v>
      </c>
      <c r="E21" s="20">
        <f>'[1]ANNEX DETALL'!G11</f>
        <v>6865</v>
      </c>
      <c r="F21" s="21"/>
    </row>
    <row r="22" spans="1:1024" ht="21.75" customHeight="1" x14ac:dyDescent="0.25">
      <c r="B22" s="18">
        <v>3</v>
      </c>
      <c r="C22" s="19" t="s">
        <v>14</v>
      </c>
      <c r="D22" s="34" t="s">
        <v>27</v>
      </c>
      <c r="E22" s="20">
        <f>'[1]ANNEX DETALL'!G12</f>
        <v>6420</v>
      </c>
      <c r="F22" s="22"/>
    </row>
    <row r="23" spans="1:1024" ht="21.75" customHeight="1" x14ac:dyDescent="0.25">
      <c r="B23" s="18">
        <v>4</v>
      </c>
      <c r="C23" s="19" t="s">
        <v>22</v>
      </c>
      <c r="D23" s="34" t="s">
        <v>28</v>
      </c>
      <c r="E23" s="20">
        <f>'[1]ANNEX DETALL'!G13</f>
        <v>2825</v>
      </c>
      <c r="F23" s="22"/>
    </row>
    <row r="24" spans="1:1024" ht="21.75" customHeight="1" x14ac:dyDescent="0.25">
      <c r="B24" s="18">
        <v>5</v>
      </c>
      <c r="C24" s="19" t="s">
        <v>16</v>
      </c>
      <c r="D24" s="35" t="s">
        <v>29</v>
      </c>
      <c r="E24" s="20">
        <f>'[1]ANNEX DETALL'!G14</f>
        <v>900</v>
      </c>
      <c r="F24" s="22"/>
    </row>
    <row r="25" spans="1:1024" ht="21.75" customHeight="1" x14ac:dyDescent="0.25">
      <c r="B25" s="18">
        <v>6</v>
      </c>
      <c r="C25" s="19" t="s">
        <v>17</v>
      </c>
      <c r="D25" s="35" t="s">
        <v>30</v>
      </c>
      <c r="E25" s="20">
        <f>'[1]ANNEX DETALL'!G15</f>
        <v>2500</v>
      </c>
      <c r="F25" s="22"/>
    </row>
    <row r="26" spans="1:1024" ht="21.75" customHeight="1" x14ac:dyDescent="0.25">
      <c r="B26" s="18">
        <v>7</v>
      </c>
      <c r="C26" s="19" t="s">
        <v>18</v>
      </c>
      <c r="D26" s="35" t="s">
        <v>31</v>
      </c>
      <c r="E26" s="20">
        <f>'[1]ANNEX DETALL'!G16</f>
        <v>10470</v>
      </c>
      <c r="F26" s="22"/>
    </row>
    <row r="27" spans="1:1024" ht="21.75" customHeight="1" x14ac:dyDescent="0.25">
      <c r="B27" s="18">
        <v>8</v>
      </c>
      <c r="C27" s="19" t="s">
        <v>15</v>
      </c>
      <c r="D27" s="35" t="s">
        <v>32</v>
      </c>
      <c r="E27" s="20">
        <f>'[1]ANNEX DETALL'!G17</f>
        <v>2525</v>
      </c>
      <c r="F27" s="22"/>
    </row>
    <row r="28" spans="1:1024" ht="21.75" customHeight="1" thickBot="1" x14ac:dyDescent="0.3">
      <c r="B28" s="23">
        <v>9</v>
      </c>
      <c r="C28" s="36" t="s">
        <v>19</v>
      </c>
      <c r="D28" s="37" t="s">
        <v>33</v>
      </c>
      <c r="E28" s="20">
        <f>'[1]ANNEX DETALL'!G18</f>
        <v>1800</v>
      </c>
      <c r="F28" s="24"/>
    </row>
    <row r="29" spans="1:1024" s="25" customFormat="1" ht="23.25" customHeight="1" thickBot="1" x14ac:dyDescent="0.3">
      <c r="B29" s="26" t="s">
        <v>20</v>
      </c>
      <c r="C29" s="27"/>
      <c r="D29" s="38"/>
      <c r="E29" s="28">
        <f>SUM(E20:E28)</f>
        <v>41025</v>
      </c>
      <c r="F29" s="29">
        <f>SUM(F20:F28)</f>
        <v>0</v>
      </c>
      <c r="AMH29" s="30"/>
      <c r="AMI29" s="30"/>
      <c r="AMJ29" s="30"/>
    </row>
    <row r="30" spans="1:1024" x14ac:dyDescent="0.25">
      <c r="B30" s="1"/>
      <c r="C30" s="31"/>
      <c r="D30" s="3"/>
    </row>
    <row r="32" spans="1:1024" x14ac:dyDescent="0.25">
      <c r="B32" s="1"/>
      <c r="C32" s="31"/>
      <c r="D32" s="3"/>
    </row>
    <row r="33" spans="2:4" x14ac:dyDescent="0.25">
      <c r="B33" s="1"/>
      <c r="C33" s="31"/>
      <c r="D33" s="3"/>
    </row>
    <row r="35" spans="2:4" x14ac:dyDescent="0.25">
      <c r="B35" s="5" t="s">
        <v>21</v>
      </c>
    </row>
  </sheetData>
  <mergeCells count="4">
    <mergeCell ref="C4:E4"/>
    <mergeCell ref="G4:H4"/>
    <mergeCell ref="E6:H6"/>
    <mergeCell ref="F8:H8"/>
  </mergeCells>
  <pageMargins left="0.78749999999999998" right="0.78749999999999998" top="1.05277777777778" bottom="1.05277777777778" header="0.78749999999999998" footer="0.78749999999999998"/>
  <pageSetup paperSize="9" scale="54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LICITADOR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Servei de Sistemes d'Informació i Telecomunicacions</cp:lastModifiedBy>
  <dcterms:created xsi:type="dcterms:W3CDTF">2022-06-10T11:42:21Z</dcterms:created>
  <dcterms:modified xsi:type="dcterms:W3CDTF">2022-06-14T10:00:25Z</dcterms:modified>
</cp:coreProperties>
</file>