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2\204-2022 NEXT GENERATION_O renovació de la infrastuctura de TALLAFOCS  perimetral de l'Ajuntament GTM 30586 (NURIA)\PER PUBLICAR\"/>
    </mc:Choice>
  </mc:AlternateContent>
  <bookViews>
    <workbookView xWindow="0" yWindow="0" windowWidth="28800" windowHeight="12435"/>
  </bookViews>
  <sheets>
    <sheet name="OFERTA" sheetId="3" r:id="rId1"/>
  </sheets>
  <calcPr calcId="152511"/>
</workbook>
</file>

<file path=xl/calcChain.xml><?xml version="1.0" encoding="utf-8"?>
<calcChain xmlns="http://schemas.openxmlformats.org/spreadsheetml/2006/main">
  <c r="E5" i="3" l="1"/>
  <c r="E6" i="3"/>
  <c r="E3" i="3" l="1"/>
  <c r="E7" i="3" s="1"/>
  <c r="E8" i="3" l="1"/>
</calcChain>
</file>

<file path=xl/sharedStrings.xml><?xml version="1.0" encoding="utf-8"?>
<sst xmlns="http://schemas.openxmlformats.org/spreadsheetml/2006/main" count="29" uniqueCount="20">
  <si>
    <t>Descripció</t>
  </si>
  <si>
    <t>Unitats</t>
  </si>
  <si>
    <t>HARDWARE</t>
  </si>
  <si>
    <t>MARCA</t>
  </si>
  <si>
    <t>MODEL</t>
  </si>
  <si>
    <t>SERVEIS I MANTENIMENT</t>
  </si>
  <si>
    <t>Preu màxim unitari sense IVA</t>
  </si>
  <si>
    <t>Preu ofert sense IVA</t>
  </si>
  <si>
    <t>Total Màxim sense IVA</t>
  </si>
  <si>
    <t>Total ofert sense IVA</t>
  </si>
  <si>
    <t>LINK (URL)  AL DATASHEET DEL FABRICANT</t>
  </si>
  <si>
    <t>A omplir pel licitador</t>
  </si>
  <si>
    <t xml:space="preserve"> A omplir pel licitador</t>
  </si>
  <si>
    <t>TOTAL MÀXIM SENSE IVA</t>
  </si>
  <si>
    <t>TOTAL MÀXIM AMB IVA</t>
  </si>
  <si>
    <t>TOTAL OFERTA SENSE IVA</t>
  </si>
  <si>
    <t>TOTAL OFERTA AMB IVA</t>
  </si>
  <si>
    <t>Serveis instal·lació, configuració, formació, documentació,  suport tècnic segons apartat 4.2 PPT</t>
  </si>
  <si>
    <t>Equip tallafocs i tot el material auxiliar necessari ( SFP+, etc … ) segons especificacions apartat 4.2 PPT</t>
  </si>
  <si>
    <t xml:space="preserve">Garantia anual extesa ( pels dos equips tallafocs ) segons les especificacions apartat 4.2 PPT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</si>
</sst>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C0A]"/>
  </numFmts>
  <fonts count="2" x14ac:knownFonts="1">
    <font>
      <sz val="11"/>
      <color theme="1"/>
      <name val="Calibri"/>
      <scheme val="minor"/>
    </font>
    <font>
      <b/>
      <sz val="11"/>
      <color theme="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" fillId="2" borderId="1" applyNumberFormat="0"/>
  </cellStyleXfs>
  <cellXfs count="11">
    <xf numFmtId="0" fontId="0" fillId="0" borderId="0" xfId="0"/>
    <xf numFmtId="0" fontId="1" fillId="2" borderId="1" xfId="1" applyFont="1" applyFill="1" applyBorder="1"/>
    <xf numFmtId="0" fontId="1" fillId="2" borderId="1" xfId="1" applyFont="1" applyFill="1" applyBorder="1"/>
    <xf numFmtId="0" fontId="0" fillId="0" borderId="0" xfId="0"/>
    <xf numFmtId="164" fontId="0" fillId="0" borderId="0" xfId="0" applyNumberFormat="1"/>
    <xf numFmtId="0" fontId="0" fillId="0" borderId="0" xfId="0"/>
    <xf numFmtId="164" fontId="1" fillId="2" borderId="1" xfId="1" applyNumberFormat="1" applyFont="1" applyFill="1" applyBorder="1"/>
    <xf numFmtId="0" fontId="1" fillId="2" borderId="1" xfId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Cel·la de comprovació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A6" sqref="A6"/>
    </sheetView>
  </sheetViews>
  <sheetFormatPr defaultColWidth="9.140625" defaultRowHeight="15" x14ac:dyDescent="0.25"/>
  <cols>
    <col min="1" max="1" width="105.7109375" bestFit="1" customWidth="1"/>
    <col min="2" max="2" width="27.42578125" bestFit="1" customWidth="1"/>
    <col min="3" max="3" width="19.7109375" bestFit="1" customWidth="1"/>
    <col min="4" max="4" width="7.42578125" bestFit="1" customWidth="1"/>
    <col min="5" max="5" width="21.42578125" bestFit="1" customWidth="1"/>
    <col min="6" max="7" width="19.7109375" bestFit="1" customWidth="1"/>
    <col min="8" max="8" width="20.140625" bestFit="1" customWidth="1"/>
    <col min="9" max="9" width="38.5703125" bestFit="1" customWidth="1"/>
  </cols>
  <sheetData>
    <row r="1" spans="1:9" x14ac:dyDescent="0.25">
      <c r="A1" s="2" t="s">
        <v>0</v>
      </c>
      <c r="B1" s="2" t="s">
        <v>6</v>
      </c>
      <c r="C1" s="2" t="s">
        <v>7</v>
      </c>
      <c r="D1" s="2" t="s">
        <v>1</v>
      </c>
      <c r="E1" s="2" t="s">
        <v>8</v>
      </c>
      <c r="F1" s="2" t="s">
        <v>9</v>
      </c>
      <c r="G1" s="2"/>
      <c r="H1" s="2"/>
      <c r="I1" s="1"/>
    </row>
    <row r="2" spans="1:9" x14ac:dyDescent="0.25">
      <c r="A2" s="2" t="s">
        <v>2</v>
      </c>
      <c r="B2" s="2"/>
      <c r="C2" s="2"/>
      <c r="D2" s="2"/>
      <c r="E2" s="2"/>
      <c r="F2" s="2"/>
      <c r="G2" s="7" t="s">
        <v>3</v>
      </c>
      <c r="H2" s="7" t="s">
        <v>4</v>
      </c>
      <c r="I2" s="7" t="s">
        <v>10</v>
      </c>
    </row>
    <row r="3" spans="1:9" ht="16.5" thickTop="1" thickBot="1" x14ac:dyDescent="0.3">
      <c r="A3" s="5" t="s">
        <v>18</v>
      </c>
      <c r="B3" s="8">
        <v>40000</v>
      </c>
      <c r="C3" s="9" t="s">
        <v>11</v>
      </c>
      <c r="D3" s="10">
        <v>2</v>
      </c>
      <c r="E3" s="4">
        <f t="shared" ref="E3" si="0">B3*D3</f>
        <v>80000</v>
      </c>
      <c r="F3" s="8" t="s">
        <v>11</v>
      </c>
      <c r="G3" s="8" t="s">
        <v>11</v>
      </c>
      <c r="H3" s="3" t="s">
        <v>12</v>
      </c>
      <c r="I3" s="5" t="s">
        <v>12</v>
      </c>
    </row>
    <row r="4" spans="1:9" ht="16.5" thickTop="1" thickBot="1" x14ac:dyDescent="0.3">
      <c r="A4" s="2" t="s">
        <v>5</v>
      </c>
      <c r="B4" s="7"/>
      <c r="C4" s="7"/>
      <c r="D4" s="7"/>
      <c r="E4" s="2"/>
      <c r="F4" s="2"/>
      <c r="G4" s="2"/>
      <c r="H4" s="2"/>
      <c r="I4" s="2"/>
    </row>
    <row r="5" spans="1:9" s="5" customFormat="1" ht="15.75" thickTop="1" x14ac:dyDescent="0.25">
      <c r="A5" s="5" t="s">
        <v>19</v>
      </c>
      <c r="B5" s="9">
        <v>10000</v>
      </c>
      <c r="C5" s="5" t="s">
        <v>11</v>
      </c>
      <c r="D5" s="10">
        <v>4</v>
      </c>
      <c r="E5" s="4">
        <f t="shared" ref="E5" si="1">B5*D5</f>
        <v>40000</v>
      </c>
      <c r="F5" s="5" t="s">
        <v>11</v>
      </c>
    </row>
    <row r="6" spans="1:9" ht="15.75" thickBot="1" x14ac:dyDescent="0.3">
      <c r="A6" s="5" t="s">
        <v>17</v>
      </c>
      <c r="B6" s="9">
        <v>20000</v>
      </c>
      <c r="C6" s="5" t="s">
        <v>11</v>
      </c>
      <c r="D6" s="10">
        <v>1</v>
      </c>
      <c r="E6" s="4">
        <f>B6*D6</f>
        <v>20000</v>
      </c>
      <c r="F6" s="5" t="s">
        <v>11</v>
      </c>
      <c r="G6" s="5"/>
      <c r="H6" s="5"/>
      <c r="I6" s="5"/>
    </row>
    <row r="7" spans="1:9" ht="16.5" thickTop="1" thickBot="1" x14ac:dyDescent="0.3">
      <c r="A7" s="2" t="s">
        <v>13</v>
      </c>
      <c r="B7" s="7"/>
      <c r="C7" s="7"/>
      <c r="D7" s="7"/>
      <c r="E7" s="6">
        <f>SUM(E3:E6)</f>
        <v>140000</v>
      </c>
      <c r="F7" s="6"/>
      <c r="G7" s="6"/>
      <c r="H7" s="6"/>
      <c r="I7" s="6"/>
    </row>
    <row r="8" spans="1:9" ht="16.5" thickTop="1" thickBot="1" x14ac:dyDescent="0.3">
      <c r="A8" s="2" t="s">
        <v>14</v>
      </c>
      <c r="B8" s="7"/>
      <c r="C8" s="7"/>
      <c r="D8" s="7"/>
      <c r="E8" s="6">
        <f>E7*1.21</f>
        <v>169400</v>
      </c>
      <c r="F8" s="6"/>
      <c r="G8" s="6"/>
      <c r="H8" s="6"/>
      <c r="I8" s="6"/>
    </row>
    <row r="9" spans="1:9" ht="16.5" thickTop="1" thickBot="1" x14ac:dyDescent="0.3">
      <c r="A9" s="2" t="s">
        <v>15</v>
      </c>
      <c r="B9" s="7"/>
      <c r="C9" s="7"/>
      <c r="D9" s="7"/>
      <c r="E9" s="7"/>
      <c r="F9" s="7" t="s">
        <v>11</v>
      </c>
      <c r="G9" s="6"/>
      <c r="H9" s="6"/>
      <c r="I9" s="6"/>
    </row>
    <row r="10" spans="1:9" ht="16.5" thickTop="1" thickBot="1" x14ac:dyDescent="0.3">
      <c r="A10" s="2" t="s">
        <v>16</v>
      </c>
      <c r="B10" s="7"/>
      <c r="C10" s="7"/>
      <c r="D10" s="7"/>
      <c r="E10" s="7"/>
      <c r="F10" s="7" t="s">
        <v>11</v>
      </c>
      <c r="G10" s="6"/>
      <c r="H10" s="6"/>
      <c r="I10" s="6"/>
    </row>
    <row r="12" spans="1:9" x14ac:dyDescent="0.25">
      <c r="B12" s="4"/>
    </row>
  </sheetData>
  <pageMargins left="0.70078740157480324" right="0.70078740157480324" top="0.75196850393700787" bottom="0.75196850393700787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Estival Casanovas, Marta</dc:creator>
  <cp:lastModifiedBy>Servei de Sistemes d'Informació i Telecomunicacions</cp:lastModifiedBy>
  <cp:revision>1</cp:revision>
  <dcterms:created xsi:type="dcterms:W3CDTF">2022-07-18T08:10:00Z</dcterms:created>
  <dcterms:modified xsi:type="dcterms:W3CDTF">2022-07-18T08:10:01Z</dcterms:modified>
</cp:coreProperties>
</file>