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071-2023 OSA Subministament d'impressos (formularis, camises d'expedients, targetes...) - GTM 13230\"/>
    </mc:Choice>
  </mc:AlternateContent>
  <bookViews>
    <workbookView xWindow="0" yWindow="0" windowWidth="16380" windowHeight="8190" tabRatio="500"/>
  </bookViews>
  <sheets>
    <sheet name="ajuntament" sheetId="1" r:id="rId1"/>
  </sheets>
  <definedNames>
    <definedName name="_xlnm._FilterDatabase" localSheetId="0" hidden="1">ajuntament!$A$4:$J$26</definedName>
    <definedName name="_xlnm.Print_Titles" localSheetId="0">ajuntament!$3:$4</definedName>
    <definedName name="Z_F7FC01C0_5313_4120_A73F_74D197A4FA4A_.wvu.FilterData" localSheetId="0">ajuntament!$A$4:$J$4</definedName>
    <definedName name="Z_F7FC01C0_5313_4120_A73F_74D197A4FA4A_.wvu.PrintTitles" localSheetId="0">ajuntament!$3:$4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26" i="1" l="1"/>
</calcChain>
</file>

<file path=xl/sharedStrings.xml><?xml version="1.0" encoding="utf-8"?>
<sst xmlns="http://schemas.openxmlformats.org/spreadsheetml/2006/main" count="119" uniqueCount="65">
  <si>
    <t>OFERTA ECONÒMICA</t>
  </si>
  <si>
    <t>PREVISIÓ CONSUM ANUAL</t>
  </si>
  <si>
    <t>Article *</t>
  </si>
  <si>
    <t>Mida aproximada</t>
  </si>
  <si>
    <t>Característiques</t>
  </si>
  <si>
    <t xml:space="preserve">Impressió </t>
  </si>
  <si>
    <t>PREU UNITARI MÀXIM</t>
  </si>
  <si>
    <t>Previsió anual de  comandes (A)</t>
  </si>
  <si>
    <t>Quantitat prevista comanda (B)</t>
  </si>
  <si>
    <t>PREU OFERTAT        (C )</t>
  </si>
  <si>
    <t>TOTAL (A*B*C)</t>
  </si>
  <si>
    <t>FM1397 carnet blau</t>
  </si>
  <si>
    <t>A5</t>
  </si>
  <si>
    <t>NO</t>
  </si>
  <si>
    <t>2+ 1 troquelat. Paper 180 gr (ha de permetre l'escriptura)</t>
  </si>
  <si>
    <t>1 + 0 tintes</t>
  </si>
  <si>
    <t>FM1397 carnet MUT</t>
  </si>
  <si>
    <t xml:space="preserve">FM1410 </t>
  </si>
  <si>
    <t>A4</t>
  </si>
  <si>
    <t>7 Originals  +  2  còpies</t>
  </si>
  <si>
    <t xml:space="preserve">1 + 0 còpies </t>
  </si>
  <si>
    <t>Camisa expedient</t>
  </si>
  <si>
    <t>229*310</t>
  </si>
  <si>
    <t>N/A</t>
  </si>
  <si>
    <t>Cartolina offset cyclus  220gr 2 traus 5 fendits COLOR</t>
  </si>
  <si>
    <t>FM1324</t>
  </si>
  <si>
    <t>Cartolina offset cyclus 240Gr GROC</t>
  </si>
  <si>
    <t>FM1160</t>
  </si>
  <si>
    <t>A6</t>
  </si>
  <si>
    <t>Cartolina offset cyclus 240Gr VERMELL ESCARLATA</t>
  </si>
  <si>
    <t>Targetes</t>
  </si>
  <si>
    <t>55*85</t>
  </si>
  <si>
    <t>Cartolina offset cyclus 250Gr</t>
  </si>
  <si>
    <t>2 + 0 tintes</t>
  </si>
  <si>
    <t>FM1339</t>
  </si>
  <si>
    <t>Cartolina offset cyclus 240Gr VERD FLUORESCENT</t>
  </si>
  <si>
    <t>Carpeta blava</t>
  </si>
  <si>
    <t>385*530</t>
  </si>
  <si>
    <t>Cartolina offset cyclus 300Gr BLAVA</t>
  </si>
  <si>
    <t>FM1034</t>
  </si>
  <si>
    <t>230*170</t>
  </si>
  <si>
    <t>SÍ</t>
  </si>
  <si>
    <t>Original  +  2  còpies</t>
  </si>
  <si>
    <t>1 + 1 tintes (a la última pàgina)</t>
  </si>
  <si>
    <t>FM1355 – 1376 -1408 – 1412</t>
  </si>
  <si>
    <t>FM1387</t>
  </si>
  <si>
    <t>FM1374</t>
  </si>
  <si>
    <t>FM1393</t>
  </si>
  <si>
    <t>Original + 1 còpia</t>
  </si>
  <si>
    <t>1 + 0 còpies</t>
  </si>
  <si>
    <t xml:space="preserve">FM1031 </t>
  </si>
  <si>
    <t>110*210</t>
  </si>
  <si>
    <t>Original + 2 còpies. Troquelat</t>
  </si>
  <si>
    <t>FM1185</t>
  </si>
  <si>
    <t>FM1039</t>
  </si>
  <si>
    <t>130*160</t>
  </si>
  <si>
    <t>Paper adhesiu GROC</t>
  </si>
  <si>
    <t>Quatríptic</t>
  </si>
  <si>
    <t>Paper offset cyclus 130gr</t>
  </si>
  <si>
    <t>1 +1 Tintes</t>
  </si>
  <si>
    <t>Tríptic</t>
  </si>
  <si>
    <t>4 + 4 Tintes</t>
  </si>
  <si>
    <t>TOTAL</t>
  </si>
  <si>
    <t>PRESSUPOST MÀXIM</t>
  </si>
  <si>
    <t>Numerat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</si>
</sst>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 €&quot;_-;\-* #,##0.00&quot; €&quot;_-;_-* \-??&quot; €&quot;_-;_-@_-"/>
    <numFmt numFmtId="165" formatCode="_-* #,##0.0000&quot; €&quot;_-;\-* #,##0.0000&quot; €&quot;_-;_-* \-??&quot; €&quot;_-;_-@_-"/>
    <numFmt numFmtId="166" formatCode="_-* #,##0.00\ _€_-;\-* #,##0.00\ _€_-;_-* \-??\ _€_-;_-@_-"/>
  </numFmts>
  <fonts count="8" x14ac:knownFonts="1">
    <font>
      <sz val="11"/>
      <color rgb="FF000000"/>
      <name val="Calibri"/>
      <family val="2"/>
      <charset val="1"/>
    </font>
    <font>
      <sz val="10"/>
      <color rgb="FF000000"/>
      <name val="MS Sans Serif"/>
      <charset val="1"/>
    </font>
    <font>
      <sz val="11"/>
      <color rgb="FF000000"/>
      <name val="Arial"/>
      <family val="2"/>
      <charset val="1"/>
    </font>
    <font>
      <b/>
      <u/>
      <sz val="11"/>
      <color rgb="FF000000"/>
      <name val="Arial"/>
      <family val="2"/>
      <charset val="1"/>
    </font>
    <font>
      <b/>
      <u val="double"/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6" fontId="6" fillId="0" borderId="0" applyBorder="0" applyProtection="0"/>
    <xf numFmtId="164" fontId="6" fillId="0" borderId="0" applyBorder="0" applyProtection="0"/>
    <xf numFmtId="0" fontId="1" fillId="0" borderId="0"/>
  </cellStyleXfs>
  <cellXfs count="41">
    <xf numFmtId="0" fontId="0" fillId="0" borderId="0" xfId="0"/>
    <xf numFmtId="0" fontId="2" fillId="0" borderId="0" xfId="0" applyFont="1" applyAlignment="1" applyProtection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/>
    </xf>
    <xf numFmtId="165" fontId="2" fillId="0" borderId="0" xfId="2" applyNumberFormat="1" applyFont="1" applyBorder="1" applyAlignment="1" applyProtection="1"/>
    <xf numFmtId="166" fontId="2" fillId="0" borderId="0" xfId="1" applyFont="1" applyBorder="1" applyAlignment="1" applyProtection="1"/>
    <xf numFmtId="4" fontId="2" fillId="0" borderId="0" xfId="0" applyNumberFormat="1" applyFont="1" applyAlignment="1" applyProtection="1"/>
    <xf numFmtId="0" fontId="2" fillId="0" borderId="0" xfId="0" applyFont="1"/>
    <xf numFmtId="0" fontId="3" fillId="0" borderId="0" xfId="0" applyFont="1" applyBorder="1" applyAlignment="1" applyProtection="1"/>
    <xf numFmtId="0" fontId="2" fillId="0" borderId="1" xfId="3" applyFont="1" applyBorder="1" applyAlignment="1" applyProtection="1">
      <alignment horizontal="left" wrapText="1"/>
    </xf>
    <xf numFmtId="0" fontId="2" fillId="0" borderId="1" xfId="3" applyFont="1" applyBorder="1" applyAlignment="1" applyProtection="1">
      <alignment horizontal="center" vertical="center" wrapText="1"/>
    </xf>
    <xf numFmtId="165" fontId="2" fillId="0" borderId="1" xfId="2" applyNumberFormat="1" applyFont="1" applyBorder="1" applyAlignment="1" applyProtection="1">
      <alignment horizontal="left" wrapText="1"/>
    </xf>
    <xf numFmtId="166" fontId="2" fillId="0" borderId="1" xfId="1" applyFont="1" applyBorder="1" applyAlignment="1" applyProtection="1">
      <alignment horizontal="left" wrapText="1"/>
    </xf>
    <xf numFmtId="166" fontId="2" fillId="0" borderId="2" xfId="1" applyFont="1" applyBorder="1" applyAlignment="1" applyProtection="1"/>
    <xf numFmtId="164" fontId="2" fillId="0" borderId="1" xfId="2" applyFont="1" applyBorder="1" applyAlignment="1" applyProtection="1"/>
    <xf numFmtId="166" fontId="2" fillId="0" borderId="2" xfId="1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center" vertical="center"/>
    </xf>
    <xf numFmtId="165" fontId="2" fillId="0" borderId="1" xfId="2" applyNumberFormat="1" applyFont="1" applyBorder="1" applyAlignment="1" applyProtection="1"/>
    <xf numFmtId="166" fontId="2" fillId="0" borderId="1" xfId="1" applyFont="1" applyBorder="1" applyAlignment="1" applyProtection="1"/>
    <xf numFmtId="0" fontId="2" fillId="0" borderId="1" xfId="0" applyFont="1" applyBorder="1" applyAlignment="1" applyProtection="1">
      <alignment horizontal="left"/>
    </xf>
    <xf numFmtId="0" fontId="2" fillId="0" borderId="1" xfId="3" applyFont="1" applyBorder="1" applyAlignment="1" applyProtection="1">
      <alignment horizontal="left" vertical="center" wrapText="1"/>
    </xf>
    <xf numFmtId="166" fontId="4" fillId="0" borderId="0" xfId="1" applyFont="1" applyBorder="1" applyAlignment="1" applyProtection="1"/>
    <xf numFmtId="164" fontId="4" fillId="0" borderId="0" xfId="0" applyNumberFormat="1" applyFont="1" applyAlignment="1" applyProtection="1"/>
    <xf numFmtId="0" fontId="2" fillId="0" borderId="0" xfId="2" applyNumberFormat="1" applyFont="1" applyBorder="1" applyAlignment="1" applyProtection="1"/>
    <xf numFmtId="166" fontId="5" fillId="0" borderId="0" xfId="1" applyFont="1" applyBorder="1" applyAlignment="1" applyProtection="1"/>
    <xf numFmtId="0" fontId="7" fillId="2" borderId="1" xfId="3" applyFont="1" applyFill="1" applyBorder="1" applyAlignment="1" applyProtection="1">
      <alignment horizontal="center"/>
    </xf>
    <xf numFmtId="0" fontId="7" fillId="2" borderId="1" xfId="3" applyFont="1" applyFill="1" applyBorder="1" applyAlignment="1" applyProtection="1">
      <alignment horizontal="center" vertical="center" wrapText="1"/>
    </xf>
    <xf numFmtId="0" fontId="7" fillId="2" borderId="1" xfId="3" applyFont="1" applyFill="1" applyBorder="1" applyAlignment="1" applyProtection="1">
      <alignment horizontal="left"/>
    </xf>
    <xf numFmtId="165" fontId="7" fillId="2" borderId="1" xfId="2" applyNumberFormat="1" applyFont="1" applyFill="1" applyBorder="1" applyAlignment="1" applyProtection="1">
      <alignment horizontal="center" wrapText="1"/>
    </xf>
    <xf numFmtId="166" fontId="7" fillId="2" borderId="1" xfId="1" applyFont="1" applyFill="1" applyBorder="1" applyAlignment="1" applyProtection="1">
      <alignment horizontal="center" wrapText="1"/>
    </xf>
    <xf numFmtId="4" fontId="7" fillId="0" borderId="0" xfId="0" applyNumberFormat="1" applyFont="1" applyAlignment="1" applyProtection="1"/>
    <xf numFmtId="0" fontId="7" fillId="0" borderId="0" xfId="0" applyFont="1"/>
    <xf numFmtId="0" fontId="7" fillId="0" borderId="0" xfId="0" applyFont="1" applyAlignment="1" applyProtection="1"/>
    <xf numFmtId="0" fontId="2" fillId="0" borderId="0" xfId="0" applyFont="1" applyAlignment="1" applyProtection="1">
      <protection locked="0"/>
    </xf>
    <xf numFmtId="165" fontId="7" fillId="2" borderId="1" xfId="2" applyNumberFormat="1" applyFont="1" applyFill="1" applyBorder="1" applyAlignment="1" applyProtection="1">
      <alignment horizontal="center" wrapText="1"/>
      <protection locked="0"/>
    </xf>
    <xf numFmtId="165" fontId="2" fillId="0" borderId="1" xfId="2" applyNumberFormat="1" applyFont="1" applyBorder="1" applyAlignment="1" applyProtection="1">
      <alignment horizontal="left" wrapText="1"/>
      <protection locked="0"/>
    </xf>
    <xf numFmtId="165" fontId="2" fillId="0" borderId="1" xfId="2" applyNumberFormat="1" applyFont="1" applyBorder="1" applyAlignment="1" applyProtection="1">
      <protection locked="0"/>
    </xf>
    <xf numFmtId="0" fontId="4" fillId="0" borderId="0" xfId="0" applyFont="1" applyAlignment="1" applyProtection="1">
      <protection locked="0"/>
    </xf>
    <xf numFmtId="166" fontId="4" fillId="0" borderId="0" xfId="1" applyFont="1" applyBorder="1" applyAlignment="1" applyProtection="1">
      <protection locked="0"/>
    </xf>
    <xf numFmtId="166" fontId="2" fillId="2" borderId="1" xfId="1" applyFont="1" applyFill="1" applyBorder="1" applyAlignment="1" applyProtection="1">
      <alignment horizontal="center" wrapText="1"/>
    </xf>
  </cellXfs>
  <cellStyles count="4">
    <cellStyle name="Millares" xfId="1" builtinId="3"/>
    <cellStyle name="Moneda" xfId="2" builtinId="4"/>
    <cellStyle name="Normal" xfId="0" builtinId="0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1"/>
  <sheetViews>
    <sheetView tabSelected="1" view="pageBreakPreview" zoomScale="95" zoomScaleNormal="100" zoomScalePageLayoutView="95" workbookViewId="0">
      <pane ySplit="4" topLeftCell="A11" activePane="bottomLeft" state="frozen"/>
      <selection pane="bottomLeft" activeCell="I5" sqref="I5"/>
    </sheetView>
  </sheetViews>
  <sheetFormatPr baseColWidth="10" defaultColWidth="11.42578125" defaultRowHeight="14.25" x14ac:dyDescent="0.2"/>
  <cols>
    <col min="1" max="1" width="25.140625" style="1" customWidth="1"/>
    <col min="2" max="2" width="13.85546875" style="2" customWidth="1"/>
    <col min="3" max="3" width="10.28515625" style="2" customWidth="1"/>
    <col min="4" max="4" width="26.85546875" style="3" customWidth="1"/>
    <col min="5" max="5" width="35" style="1" customWidth="1"/>
    <col min="6" max="6" width="12.7109375" style="4" customWidth="1"/>
    <col min="7" max="8" width="14.7109375" style="5" customWidth="1"/>
    <col min="9" max="9" width="12.42578125" style="34" customWidth="1"/>
    <col min="10" max="10" width="14" style="1" bestFit="1" customWidth="1"/>
    <col min="11" max="11" width="11.42578125" style="6"/>
    <col min="12" max="16381" width="11.42578125" style="1"/>
    <col min="16382" max="16383" width="11.5703125" style="7" customWidth="1"/>
    <col min="16384" max="16384" width="11.5703125" style="1" customWidth="1"/>
  </cols>
  <sheetData>
    <row r="1" spans="1:11 16382:16383" ht="15" x14ac:dyDescent="0.25">
      <c r="A1" s="8" t="s">
        <v>0</v>
      </c>
    </row>
    <row r="2" spans="1:11 16382:16383" ht="15" x14ac:dyDescent="0.25">
      <c r="A2" s="8"/>
    </row>
    <row r="3" spans="1:11 16382:16383" ht="13.9" customHeight="1" x14ac:dyDescent="0.2">
      <c r="G3" s="40" t="s">
        <v>1</v>
      </c>
      <c r="H3" s="40"/>
    </row>
    <row r="4" spans="1:11 16382:16383" s="33" customFormat="1" ht="63" customHeight="1" x14ac:dyDescent="0.25">
      <c r="A4" s="26" t="s">
        <v>2</v>
      </c>
      <c r="B4" s="27" t="s">
        <v>3</v>
      </c>
      <c r="C4" s="27" t="s">
        <v>64</v>
      </c>
      <c r="D4" s="28" t="s">
        <v>4</v>
      </c>
      <c r="E4" s="26" t="s">
        <v>5</v>
      </c>
      <c r="F4" s="29" t="s">
        <v>6</v>
      </c>
      <c r="G4" s="30" t="s">
        <v>7</v>
      </c>
      <c r="H4" s="30" t="s">
        <v>8</v>
      </c>
      <c r="I4" s="35" t="s">
        <v>9</v>
      </c>
      <c r="J4" s="29" t="s">
        <v>10</v>
      </c>
      <c r="K4" s="31"/>
      <c r="XFB4" s="32"/>
      <c r="XFC4" s="32"/>
    </row>
    <row r="5" spans="1:11 16382:16383" ht="42.75" x14ac:dyDescent="0.2">
      <c r="A5" s="9" t="s">
        <v>11</v>
      </c>
      <c r="B5" s="10" t="s">
        <v>12</v>
      </c>
      <c r="C5" s="10" t="s">
        <v>13</v>
      </c>
      <c r="D5" s="9" t="s">
        <v>14</v>
      </c>
      <c r="E5" s="9" t="s">
        <v>15</v>
      </c>
      <c r="F5" s="11">
        <v>0.12</v>
      </c>
      <c r="G5" s="12">
        <v>1</v>
      </c>
      <c r="H5" s="13">
        <v>10000</v>
      </c>
      <c r="I5" s="36"/>
      <c r="J5" s="14">
        <f t="shared" ref="J5:J25" si="0">+G5*H5*I5</f>
        <v>0</v>
      </c>
    </row>
    <row r="6" spans="1:11 16382:16383" ht="42.75" x14ac:dyDescent="0.2">
      <c r="A6" s="9" t="s">
        <v>16</v>
      </c>
      <c r="B6" s="10" t="s">
        <v>12</v>
      </c>
      <c r="C6" s="10" t="s">
        <v>13</v>
      </c>
      <c r="D6" s="9" t="s">
        <v>14</v>
      </c>
      <c r="E6" s="9" t="s">
        <v>15</v>
      </c>
      <c r="F6" s="11">
        <v>0.21</v>
      </c>
      <c r="G6" s="12">
        <v>1</v>
      </c>
      <c r="H6" s="13">
        <v>2000</v>
      </c>
      <c r="I6" s="36"/>
      <c r="J6" s="14">
        <f t="shared" si="0"/>
        <v>0</v>
      </c>
    </row>
    <row r="7" spans="1:11 16382:16383" x14ac:dyDescent="0.2">
      <c r="A7" s="9" t="s">
        <v>17</v>
      </c>
      <c r="B7" s="10" t="s">
        <v>18</v>
      </c>
      <c r="C7" s="10" t="s">
        <v>13</v>
      </c>
      <c r="D7" s="9" t="s">
        <v>19</v>
      </c>
      <c r="E7" s="9" t="s">
        <v>20</v>
      </c>
      <c r="F7" s="11">
        <v>0.7</v>
      </c>
      <c r="G7" s="12">
        <v>1</v>
      </c>
      <c r="H7" s="15">
        <v>1000</v>
      </c>
      <c r="I7" s="36"/>
      <c r="J7" s="14">
        <f t="shared" si="0"/>
        <v>0</v>
      </c>
    </row>
    <row r="8" spans="1:11 16382:16383" ht="42.75" x14ac:dyDescent="0.2">
      <c r="A8" s="9" t="s">
        <v>21</v>
      </c>
      <c r="B8" s="10" t="s">
        <v>22</v>
      </c>
      <c r="C8" s="10" t="s">
        <v>23</v>
      </c>
      <c r="D8" s="9" t="s">
        <v>24</v>
      </c>
      <c r="E8" s="9" t="s">
        <v>15</v>
      </c>
      <c r="F8" s="11">
        <v>0.51</v>
      </c>
      <c r="G8" s="12">
        <v>1</v>
      </c>
      <c r="H8" s="15">
        <v>1000</v>
      </c>
      <c r="I8" s="36"/>
      <c r="J8" s="14">
        <f t="shared" si="0"/>
        <v>0</v>
      </c>
    </row>
    <row r="9" spans="1:11 16382:16383" ht="28.5" x14ac:dyDescent="0.2">
      <c r="A9" s="9" t="s">
        <v>25</v>
      </c>
      <c r="B9" s="10" t="s">
        <v>12</v>
      </c>
      <c r="C9" s="10" t="s">
        <v>13</v>
      </c>
      <c r="D9" s="16" t="s">
        <v>26</v>
      </c>
      <c r="E9" s="9" t="s">
        <v>15</v>
      </c>
      <c r="F9" s="11">
        <v>0.17</v>
      </c>
      <c r="G9" s="12">
        <v>0.5</v>
      </c>
      <c r="H9" s="15">
        <v>1500</v>
      </c>
      <c r="I9" s="36"/>
      <c r="J9" s="14">
        <f t="shared" si="0"/>
        <v>0</v>
      </c>
    </row>
    <row r="10" spans="1:11 16382:16383" ht="42.75" x14ac:dyDescent="0.2">
      <c r="A10" s="9" t="s">
        <v>27</v>
      </c>
      <c r="B10" s="10" t="s">
        <v>28</v>
      </c>
      <c r="C10" s="17" t="s">
        <v>13</v>
      </c>
      <c r="D10" s="16" t="s">
        <v>29</v>
      </c>
      <c r="E10" s="9" t="s">
        <v>15</v>
      </c>
      <c r="F10" s="11">
        <v>0.15</v>
      </c>
      <c r="G10" s="12">
        <v>1</v>
      </c>
      <c r="H10" s="15">
        <v>1000</v>
      </c>
      <c r="I10" s="36"/>
      <c r="J10" s="14">
        <f t="shared" si="0"/>
        <v>0</v>
      </c>
    </row>
    <row r="11" spans="1:11 16382:16383" ht="28.5" x14ac:dyDescent="0.2">
      <c r="A11" s="9" t="s">
        <v>30</v>
      </c>
      <c r="B11" s="17" t="s">
        <v>31</v>
      </c>
      <c r="C11" s="17" t="s">
        <v>13</v>
      </c>
      <c r="D11" s="16" t="s">
        <v>32</v>
      </c>
      <c r="E11" s="9" t="s">
        <v>33</v>
      </c>
      <c r="F11" s="18">
        <v>0.08</v>
      </c>
      <c r="G11" s="19">
        <v>15</v>
      </c>
      <c r="H11" s="13">
        <v>250</v>
      </c>
      <c r="I11" s="37"/>
      <c r="J11" s="14">
        <f t="shared" si="0"/>
        <v>0</v>
      </c>
    </row>
    <row r="12" spans="1:11 16382:16383" ht="42.75" x14ac:dyDescent="0.2">
      <c r="A12" s="9" t="s">
        <v>34</v>
      </c>
      <c r="B12" s="10" t="s">
        <v>12</v>
      </c>
      <c r="C12" s="10" t="s">
        <v>13</v>
      </c>
      <c r="D12" s="16" t="s">
        <v>35</v>
      </c>
      <c r="E12" s="9" t="s">
        <v>15</v>
      </c>
      <c r="F12" s="11">
        <v>0.45</v>
      </c>
      <c r="G12" s="12">
        <v>0.5</v>
      </c>
      <c r="H12" s="15">
        <v>200</v>
      </c>
      <c r="I12" s="36"/>
      <c r="J12" s="14">
        <f t="shared" si="0"/>
        <v>0</v>
      </c>
    </row>
    <row r="13" spans="1:11 16382:16383" ht="28.5" x14ac:dyDescent="0.2">
      <c r="A13" s="9" t="s">
        <v>36</v>
      </c>
      <c r="B13" s="10" t="s">
        <v>37</v>
      </c>
      <c r="C13" s="10" t="s">
        <v>23</v>
      </c>
      <c r="D13" s="16" t="s">
        <v>38</v>
      </c>
      <c r="E13" s="9" t="s">
        <v>15</v>
      </c>
      <c r="F13" s="11">
        <v>0.55000000000000004</v>
      </c>
      <c r="G13" s="12">
        <v>0.5</v>
      </c>
      <c r="H13" s="15">
        <v>2000</v>
      </c>
      <c r="I13" s="36"/>
      <c r="J13" s="14">
        <f t="shared" si="0"/>
        <v>0</v>
      </c>
    </row>
    <row r="14" spans="1:11 16382:16383" x14ac:dyDescent="0.2">
      <c r="A14" s="9" t="s">
        <v>39</v>
      </c>
      <c r="B14" s="17" t="s">
        <v>40</v>
      </c>
      <c r="C14" s="17" t="s">
        <v>41</v>
      </c>
      <c r="D14" s="9" t="s">
        <v>42</v>
      </c>
      <c r="E14" s="9" t="s">
        <v>43</v>
      </c>
      <c r="F14" s="18">
        <v>0.25</v>
      </c>
      <c r="G14" s="19">
        <v>1</v>
      </c>
      <c r="H14" s="13">
        <v>2000</v>
      </c>
      <c r="I14" s="37"/>
      <c r="J14" s="14">
        <f t="shared" si="0"/>
        <v>0</v>
      </c>
    </row>
    <row r="15" spans="1:11 16382:16383" ht="28.5" x14ac:dyDescent="0.2">
      <c r="A15" s="9" t="s">
        <v>44</v>
      </c>
      <c r="B15" s="10" t="s">
        <v>18</v>
      </c>
      <c r="C15" s="10" t="s">
        <v>13</v>
      </c>
      <c r="D15" s="9" t="s">
        <v>42</v>
      </c>
      <c r="E15" s="9" t="s">
        <v>15</v>
      </c>
      <c r="F15" s="11">
        <v>0.38</v>
      </c>
      <c r="G15" s="12">
        <v>5</v>
      </c>
      <c r="H15" s="13">
        <v>1000</v>
      </c>
      <c r="I15" s="36"/>
      <c r="J15" s="14">
        <f t="shared" si="0"/>
        <v>0</v>
      </c>
    </row>
    <row r="16" spans="1:11 16382:16383" ht="28.5" x14ac:dyDescent="0.2">
      <c r="A16" s="9" t="s">
        <v>44</v>
      </c>
      <c r="B16" s="10" t="s">
        <v>18</v>
      </c>
      <c r="C16" s="10" t="s">
        <v>13</v>
      </c>
      <c r="D16" s="9" t="s">
        <v>42</v>
      </c>
      <c r="E16" s="9" t="s">
        <v>15</v>
      </c>
      <c r="F16" s="11">
        <v>0.25</v>
      </c>
      <c r="G16" s="12">
        <v>2</v>
      </c>
      <c r="H16" s="13">
        <v>2000</v>
      </c>
      <c r="I16" s="36"/>
      <c r="J16" s="14">
        <f t="shared" si="0"/>
        <v>0</v>
      </c>
    </row>
    <row r="17" spans="1:10" x14ac:dyDescent="0.2">
      <c r="A17" s="9" t="s">
        <v>45</v>
      </c>
      <c r="B17" s="10" t="s">
        <v>12</v>
      </c>
      <c r="C17" s="17" t="s">
        <v>13</v>
      </c>
      <c r="D17" s="9" t="s">
        <v>42</v>
      </c>
      <c r="E17" s="9" t="s">
        <v>15</v>
      </c>
      <c r="F17" s="11">
        <v>0.38</v>
      </c>
      <c r="G17" s="12">
        <v>1</v>
      </c>
      <c r="H17" s="15">
        <v>1000</v>
      </c>
      <c r="I17" s="36"/>
      <c r="J17" s="14">
        <f t="shared" si="0"/>
        <v>0</v>
      </c>
    </row>
    <row r="18" spans="1:10" x14ac:dyDescent="0.2">
      <c r="A18" s="9" t="s">
        <v>46</v>
      </c>
      <c r="B18" s="10" t="s">
        <v>12</v>
      </c>
      <c r="C18" s="17" t="s">
        <v>13</v>
      </c>
      <c r="D18" s="9" t="s">
        <v>42</v>
      </c>
      <c r="E18" s="9" t="s">
        <v>43</v>
      </c>
      <c r="F18" s="11">
        <v>0.25</v>
      </c>
      <c r="G18" s="12">
        <v>1</v>
      </c>
      <c r="H18" s="15">
        <v>2500</v>
      </c>
      <c r="I18" s="36"/>
      <c r="J18" s="14">
        <f t="shared" si="0"/>
        <v>0</v>
      </c>
    </row>
    <row r="19" spans="1:10" x14ac:dyDescent="0.2">
      <c r="A19" s="9" t="s">
        <v>47</v>
      </c>
      <c r="B19" s="10" t="s">
        <v>28</v>
      </c>
      <c r="C19" s="10" t="s">
        <v>13</v>
      </c>
      <c r="D19" s="9" t="s">
        <v>48</v>
      </c>
      <c r="E19" s="9" t="s">
        <v>49</v>
      </c>
      <c r="F19" s="11">
        <v>0.16</v>
      </c>
      <c r="G19" s="12">
        <v>1</v>
      </c>
      <c r="H19" s="15">
        <v>500</v>
      </c>
      <c r="I19" s="36"/>
      <c r="J19" s="14">
        <f t="shared" si="0"/>
        <v>0</v>
      </c>
    </row>
    <row r="20" spans="1:10" ht="28.5" x14ac:dyDescent="0.2">
      <c r="A20" s="9" t="s">
        <v>50</v>
      </c>
      <c r="B20" s="10" t="s">
        <v>51</v>
      </c>
      <c r="C20" s="10" t="s">
        <v>41</v>
      </c>
      <c r="D20" s="9" t="s">
        <v>52</v>
      </c>
      <c r="E20" s="9" t="s">
        <v>43</v>
      </c>
      <c r="F20" s="11">
        <v>0.14000000000000001</v>
      </c>
      <c r="G20" s="12">
        <v>1</v>
      </c>
      <c r="H20" s="15">
        <v>5000</v>
      </c>
      <c r="I20" s="36"/>
      <c r="J20" s="14">
        <f t="shared" si="0"/>
        <v>0</v>
      </c>
    </row>
    <row r="21" spans="1:10" ht="28.5" x14ac:dyDescent="0.2">
      <c r="A21" s="9" t="s">
        <v>53</v>
      </c>
      <c r="B21" s="10" t="s">
        <v>18</v>
      </c>
      <c r="C21" s="10" t="s">
        <v>41</v>
      </c>
      <c r="D21" s="9" t="s">
        <v>52</v>
      </c>
      <c r="E21" s="9" t="s">
        <v>43</v>
      </c>
      <c r="F21" s="11">
        <v>0.17</v>
      </c>
      <c r="G21" s="12">
        <v>1</v>
      </c>
      <c r="H21" s="15">
        <v>5000</v>
      </c>
      <c r="I21" s="36"/>
      <c r="J21" s="14">
        <f t="shared" si="0"/>
        <v>0</v>
      </c>
    </row>
    <row r="22" spans="1:10" x14ac:dyDescent="0.2">
      <c r="A22" s="9" t="s">
        <v>54</v>
      </c>
      <c r="B22" s="17" t="s">
        <v>55</v>
      </c>
      <c r="C22" s="17" t="s">
        <v>13</v>
      </c>
      <c r="D22" s="20" t="s">
        <v>56</v>
      </c>
      <c r="E22" s="9" t="s">
        <v>15</v>
      </c>
      <c r="F22" s="18">
        <v>7.4999999999999997E-2</v>
      </c>
      <c r="G22" s="19">
        <v>1</v>
      </c>
      <c r="H22" s="13">
        <v>10000</v>
      </c>
      <c r="I22" s="37"/>
      <c r="J22" s="14">
        <f t="shared" si="0"/>
        <v>0</v>
      </c>
    </row>
    <row r="23" spans="1:10" x14ac:dyDescent="0.2">
      <c r="A23" s="9" t="s">
        <v>57</v>
      </c>
      <c r="B23" s="10" t="s">
        <v>18</v>
      </c>
      <c r="C23" s="10" t="s">
        <v>23</v>
      </c>
      <c r="D23" s="9" t="s">
        <v>58</v>
      </c>
      <c r="E23" s="21" t="s">
        <v>59</v>
      </c>
      <c r="F23" s="11">
        <v>0.34</v>
      </c>
      <c r="G23" s="12">
        <v>1</v>
      </c>
      <c r="H23" s="15">
        <v>1000</v>
      </c>
      <c r="I23" s="36"/>
      <c r="J23" s="14">
        <f t="shared" si="0"/>
        <v>0</v>
      </c>
    </row>
    <row r="24" spans="1:10" x14ac:dyDescent="0.2">
      <c r="A24" s="9" t="s">
        <v>60</v>
      </c>
      <c r="B24" s="10" t="s">
        <v>18</v>
      </c>
      <c r="C24" s="10" t="s">
        <v>23</v>
      </c>
      <c r="D24" s="9" t="s">
        <v>58</v>
      </c>
      <c r="E24" s="21" t="s">
        <v>61</v>
      </c>
      <c r="F24" s="11">
        <v>0.28000000000000003</v>
      </c>
      <c r="G24" s="12">
        <v>1</v>
      </c>
      <c r="H24" s="15">
        <v>500</v>
      </c>
      <c r="I24" s="36"/>
      <c r="J24" s="14">
        <f t="shared" si="0"/>
        <v>0</v>
      </c>
    </row>
    <row r="25" spans="1:10" x14ac:dyDescent="0.2">
      <c r="A25" s="9" t="s">
        <v>60</v>
      </c>
      <c r="B25" s="10" t="s">
        <v>18</v>
      </c>
      <c r="C25" s="10" t="s">
        <v>23</v>
      </c>
      <c r="D25" s="9" t="s">
        <v>58</v>
      </c>
      <c r="E25" s="21" t="s">
        <v>61</v>
      </c>
      <c r="F25" s="11">
        <v>0.17</v>
      </c>
      <c r="G25" s="12">
        <v>1</v>
      </c>
      <c r="H25" s="15">
        <v>2500</v>
      </c>
      <c r="I25" s="36"/>
      <c r="J25" s="14">
        <f t="shared" si="0"/>
        <v>0</v>
      </c>
    </row>
    <row r="26" spans="1:10" ht="15" x14ac:dyDescent="0.25">
      <c r="H26" s="22" t="s">
        <v>62</v>
      </c>
      <c r="I26" s="38"/>
      <c r="J26" s="23">
        <f>SUM(J5:J25)</f>
        <v>0</v>
      </c>
    </row>
    <row r="28" spans="1:10" ht="15" x14ac:dyDescent="0.25">
      <c r="F28" s="24"/>
      <c r="H28" s="25" t="s">
        <v>63</v>
      </c>
      <c r="J28" s="23">
        <v>11692.5</v>
      </c>
    </row>
    <row r="31" spans="1:10" ht="15" x14ac:dyDescent="0.25">
      <c r="I31" s="39"/>
    </row>
  </sheetData>
  <sheetProtection algorithmName="SHA-512" hashValue="F/DFP+jVaPtsNKERcE0fm1dvsX4cQ49wyJyO118VLboGoU4c4ezyUucc/C9+trc2CRc0PISFG/CIcxMxJqHnTA==" saltValue="hlRX5upSorR25qopiX7EKw==" spinCount="100000" sheet="1" objects="1" scenarios="1"/>
  <autoFilter ref="A4:J26"/>
  <mergeCells count="1">
    <mergeCell ref="G3:H3"/>
  </mergeCells>
  <pageMargins left="0.70833333333333304" right="0.70833333333333304" top="0.74791666666666701" bottom="0.74791666666666701" header="0.511811023622047" footer="0.511811023622047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ajuntament</vt:lpstr>
      <vt:lpstr>ajuntament!Títulos_a_imprimir</vt:lpstr>
      <vt:lpstr>ajuntament!Z_F7FC01C0_5313_4120_A73F_74D197A4FA4A_.wvu.FilterData</vt:lpstr>
      <vt:lpstr>ajuntament!Z_F7FC01C0_5313_4120_A73F_74D197A4FA4A_.wvu.PrintTitles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aviade</dc:creator>
  <dc:description/>
  <cp:lastModifiedBy>Servei de Sistemes d'Informació i Telecomunicacions</cp:lastModifiedBy>
  <cp:revision>6</cp:revision>
  <cp:lastPrinted>2019-01-30T07:43:18Z</cp:lastPrinted>
  <dcterms:created xsi:type="dcterms:W3CDTF">2018-01-30T07:16:27Z</dcterms:created>
  <dcterms:modified xsi:type="dcterms:W3CDTF">2023-02-28T06:44:29Z</dcterms:modified>
  <dc:language>ca-ES</dc:language>
</cp:coreProperties>
</file>